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6485" windowHeight="9015" activeTab="0"/>
  </bookViews>
  <sheets>
    <sheet name="1 Visitors Book" sheetId="1" r:id="rId1"/>
    <sheet name="2 Book of Guests in Esperanto" sheetId="2" r:id="rId2"/>
    <sheet name="3 Guests Esperanto index" sheetId="3" r:id="rId3"/>
    <sheet name="4 Villa Monte Verde" sheetId="4" r:id="rId4"/>
    <sheet name="5 Flower images" sheetId="5" r:id="rId5"/>
  </sheets>
  <definedNames>
    <definedName name="_xlnm.Print_Area" localSheetId="0">'1 Visitors Book'!$A$1:$E$617</definedName>
    <definedName name="_xlnm.Print_Area" localSheetId="1">'2 Book of Guests in Esperanto'!$A$1:$E$135</definedName>
  </definedNames>
  <calcPr fullCalcOnLoad="1"/>
</workbook>
</file>

<file path=xl/comments1.xml><?xml version="1.0" encoding="utf-8"?>
<comments xmlns="http://schemas.openxmlformats.org/spreadsheetml/2006/main">
  <authors>
    <author>Marcus</author>
    <author>Marcus Bicknell</author>
  </authors>
  <commentList>
    <comment ref="B16" authorId="0">
      <text>
        <r>
          <rPr>
            <b/>
            <sz val="9"/>
            <rFont val="Tahoma"/>
            <family val="2"/>
          </rPr>
          <t>Marcus:</t>
        </r>
        <r>
          <rPr>
            <sz val="9"/>
            <rFont val="Tahoma"/>
            <family val="2"/>
          </rPr>
          <t xml:space="preserve">
http://www.chateau-fort-manoir-chateau.eu/chateaux-haute-vienne-chateau-a-st-laurent-chateau-valmate.html …
Domaine acquis en 1858 par Jean-Baptiste Mignon et aménagé par lui jusqu'à sa mort en 1894, sous forme
     d'un ensemble résidentiel composé d'un château d'inspiration Louis XIII, d'un parc &amp; d'une exploitation agricole.
     Une chapelle de goût néo-Renaissance a été rajoutée par sa fille en 1905-1907.
     C'est probablement vers 1658-1659 que Nicolas Mignard  fut appelé par Pierre-François de Tonduti pour décorer
     son hôtel en Avignon. Le dernier des héritiers des Tonduti, le général Maccarani céda l'hôtel en 1881 au docteur
     </t>
        </r>
        <r>
          <rPr>
            <b/>
            <sz val="9"/>
            <rFont val="Tahoma"/>
            <family val="2"/>
          </rPr>
          <t xml:space="preserve">Achille Isnard </t>
        </r>
        <r>
          <rPr>
            <sz val="9"/>
            <rFont val="Tahoma"/>
            <family val="2"/>
          </rPr>
          <t xml:space="preserve">mais pour en couvrir le paiement, il vendit vingt toiles à M. Mignon. Le nouveau détenteur installa
     les 20 peintures au château de Valmate. Dix toiles furent mises en vente en 1955, certaines furent achetées en
     1962 par le musée Calvet d'Avignon. Les neuf toiles du cycle d'Apollon (qui décoraient le plafond du salon de
     musique à Valmate) et la toile de Diane qui ornait  le plafond du vestibule nord furent déposées en 1977, elles
     furent reléguées de 1978 à 1994 chez J. Bourgoin, restaurateur à Monaco ; passées en vente le 26 novembre
     1997, elle furent achetées  par une antiquaire parisienne, puis elles sont à nouveau passées en vente à Drouot
  les 6 et 7 juin 2000 et ont été achetées par la fondation Paul Nahon. 
</t>
        </r>
      </text>
    </comment>
    <comment ref="B22" authorId="0">
      <text>
        <r>
          <rPr>
            <b/>
            <sz val="9"/>
            <rFont val="Tahoma"/>
            <family val="2"/>
          </rPr>
          <t>Marcus:</t>
        </r>
        <r>
          <rPr>
            <sz val="9"/>
            <rFont val="Tahoma"/>
            <family val="2"/>
          </rPr>
          <t xml:space="preserve">
http://herbier-rouy.univ-lyon1.fr/rouy/fiche.php?lien=LY58s&amp;lesparams=&amp;trouve=&amp;oldclassement=invent&amp;unchamp=%20AND%20ancoll=%20%20'1894%20%20'%20&amp;classement=invent&amp;laclasse=DESC</t>
        </r>
      </text>
    </comment>
    <comment ref="B53" authorId="0">
      <text>
        <r>
          <rPr>
            <b/>
            <sz val="9"/>
            <rFont val="Tahoma"/>
            <family val="2"/>
          </rPr>
          <t>Marcus:</t>
        </r>
        <r>
          <rPr>
            <sz val="9"/>
            <rFont val="Tahoma"/>
            <family val="2"/>
          </rPr>
          <t xml:space="preserve">
http://www.sensationpress.com/thewomanathome_january1894.htm</t>
        </r>
      </text>
    </comment>
    <comment ref="B98" authorId="0">
      <text>
        <r>
          <rPr>
            <b/>
            <sz val="9"/>
            <rFont val="Tahoma"/>
            <family val="2"/>
          </rPr>
          <t>Marcus:</t>
        </r>
        <r>
          <rPr>
            <sz val="9"/>
            <rFont val="Tahoma"/>
            <family val="2"/>
          </rPr>
          <t xml:space="preserve">
http://forum.axishistory.com/viewtopic.php?f=31&amp;t=114533
http://onlinebooks.library.upenn.edu/webbin/book/browse?type=lcsubc&amp;key=Communication%20and%20traffic%20--%20Italy&amp;c=x
http://www.trenidicarta.it/1902.htm#190211467</t>
        </r>
      </text>
    </comment>
    <comment ref="B106" authorId="0">
      <text>
        <r>
          <rPr>
            <b/>
            <sz val="9"/>
            <rFont val="Tahoma"/>
            <family val="2"/>
          </rPr>
          <t>Marcus:</t>
        </r>
        <r>
          <rPr>
            <sz val="9"/>
            <rFont val="Tahoma"/>
            <family val="2"/>
          </rPr>
          <t xml:space="preserve">
Fanous sculptor of same name lived 1843-1894. Son? Spelling suggested signed Grandis</t>
        </r>
      </text>
    </comment>
    <comment ref="B109" authorId="0">
      <text>
        <r>
          <rPr>
            <b/>
            <sz val="9"/>
            <rFont val="Tahoma"/>
            <family val="2"/>
          </rPr>
          <t>Marcus:</t>
        </r>
        <r>
          <rPr>
            <sz val="9"/>
            <rFont val="Tahoma"/>
            <family val="2"/>
          </rPr>
          <t xml:space="preserve">
http://www.nwkfhs.org.uk/ladyw650.htm</t>
        </r>
      </text>
    </comment>
    <comment ref="B114" authorId="0">
      <text>
        <r>
          <rPr>
            <b/>
            <sz val="9"/>
            <rFont val="Tahoma"/>
            <family val="2"/>
          </rPr>
          <t>Marcus:</t>
        </r>
        <r>
          <rPr>
            <sz val="9"/>
            <rFont val="Tahoma"/>
            <family val="2"/>
          </rPr>
          <t xml:space="preserve">
http://www.iagiforum.info/viewtopic.php?p=29285#p27828</t>
        </r>
      </text>
    </comment>
    <comment ref="B125" authorId="0">
      <text>
        <r>
          <rPr>
            <b/>
            <sz val="9"/>
            <rFont val="Tahoma"/>
            <family val="2"/>
          </rPr>
          <t>Marcus:</t>
        </r>
        <r>
          <rPr>
            <sz val="9"/>
            <rFont val="Tahoma"/>
            <family val="2"/>
          </rPr>
          <t xml:space="preserve">
Biographies De Botanistes Suisses (1906) by John Briquet .
</t>
        </r>
      </text>
    </comment>
    <comment ref="B76" authorId="0">
      <text>
        <r>
          <rPr>
            <b/>
            <sz val="9"/>
            <rFont val="Tahoma"/>
            <family val="2"/>
          </rPr>
          <t>Marcus:</t>
        </r>
        <r>
          <rPr>
            <sz val="9"/>
            <rFont val="Tahoma"/>
            <family val="2"/>
          </rPr>
          <t xml:space="preserve">
Yorkshire family of which one was Minister of Health in the second half of the 20th century (s. Charles and Priscilla Stuart Menteth
</t>
        </r>
      </text>
    </comment>
    <comment ref="B128" authorId="0">
      <text>
        <r>
          <rPr>
            <b/>
            <sz val="9"/>
            <rFont val="Tahoma"/>
            <family val="2"/>
          </rPr>
          <t>Marcus:</t>
        </r>
        <r>
          <rPr>
            <sz val="9"/>
            <rFont val="Tahoma"/>
            <family val="2"/>
          </rPr>
          <t xml:space="preserve">
Emile Abrezol http://www.davel.vd.ch/archivplansuche.aspx?ID=259000 Dossier ATS ABREZOL (Emile) ABREZOL (Emile, 2 juin 1850 - 1er ...
www.davel.vd.ch/detail.aspx?ID=259022 - En cacheIntitulé: ABREZOL (Emile, 2 juin 1850 - 1er octobre 1908). Dates: Indéterminées [1895 - 2004]. Dates pour la recherche: 1895 - 2004. Niveau: Dossier ...
[PDF] Cote : Dossier ATS Intitulé : Agence Télégraphique Suisse</t>
        </r>
      </text>
    </comment>
    <comment ref="B129" authorId="0">
      <text>
        <r>
          <rPr>
            <b/>
            <sz val="9"/>
            <rFont val="Tahoma"/>
            <family val="2"/>
          </rPr>
          <t>Marcus:</t>
        </r>
        <r>
          <rPr>
            <sz val="9"/>
            <rFont val="Tahoma"/>
            <family val="2"/>
          </rPr>
          <t xml:space="preserve">
Jean BURNAT writer (24.10.1872 à Nant sur, Vevey - 5.10.1939 à Vevey, Vaud, Suisse
http://www.gen-gen.ch/BURNAT/Jean/1172196?CheckCookie=1</t>
        </r>
      </text>
    </comment>
    <comment ref="B131" authorId="0">
      <text>
        <r>
          <rPr>
            <b/>
            <sz val="9"/>
            <rFont val="Tahoma"/>
            <family val="2"/>
          </rPr>
          <t>Marcus:</t>
        </r>
        <r>
          <rPr>
            <sz val="9"/>
            <rFont val="Tahoma"/>
            <family val="2"/>
          </rPr>
          <t xml:space="preserve">
Listed in All New York Passenger Lists, 1820-1957 Ancestry.com</t>
        </r>
      </text>
    </comment>
    <comment ref="B136" authorId="0">
      <text>
        <r>
          <rPr>
            <b/>
            <sz val="9"/>
            <rFont val="Tahoma"/>
            <family val="2"/>
          </rPr>
          <t>Marcus:</t>
        </r>
        <r>
          <rPr>
            <sz val="9"/>
            <rFont val="Tahoma"/>
            <family val="2"/>
          </rPr>
          <t xml:space="preserve">
http://www.corkpastandpresent.ie/places/northcork/grovewhitenotes/danesforttoelmvale/gw3_75_90.pdf
(Mr. E. E. de St. Dalmas holding cup.) {Photo by Col. Giove White, 25th Sept., 19TO.) •. •. •. •. HOLY WELL—"ST. LATEERIN'S WELL"—AT CULLEN VILLAGE</t>
        </r>
      </text>
    </comment>
    <comment ref="B139" authorId="0">
      <text>
        <r>
          <rPr>
            <b/>
            <sz val="9"/>
            <rFont val="Tahoma"/>
            <family val="2"/>
          </rPr>
          <t>Marcus:</t>
        </r>
        <r>
          <rPr>
            <sz val="9"/>
            <rFont val="Tahoma"/>
            <family val="2"/>
          </rPr>
          <t xml:space="preserve">
Émile Cartailhac (15 February 1845, Marseille – 26 November 1921, Geneva) was a French prehistorian, one of the founding fathers of the studies of the cave art. S. Wikipedia</t>
        </r>
      </text>
    </comment>
    <comment ref="B154" authorId="0">
      <text>
        <r>
          <rPr>
            <b/>
            <sz val="9"/>
            <rFont val="Tahoma"/>
            <family val="2"/>
          </rPr>
          <t>Marcus:</t>
        </r>
        <r>
          <rPr>
            <sz val="9"/>
            <rFont val="Tahoma"/>
            <family val="2"/>
          </rPr>
          <t xml:space="preserve">
HARRY WILLIAM BUDDICOM, Esquire, Author, J. P. cos. Flint and Monmouth (High Sheriff for former CO. 1896). Bom Ociober 25, 1859, being the second son of the late William Barber Buddicom, Esq., J. P., 
by his wife Mary Jeanne, daughter of Captain Joseph Robert Hownam, R.N. Liven'
h</t>
        </r>
        <r>
          <rPr>
            <sz val="8"/>
            <rFont val="Tahoma"/>
            <family val="2"/>
          </rPr>
          <t>ttp://www.ebooksread.com/authors-eng/arthur-charles-fox-davies/armorial-families--a-directory-of-gentlemen-of-coat-armour-volume-1-dxo/page-69-armorial-families--a-directory-of-gentlemen-of-coat-armour-volume-1-dxo.shtml
www.rhc.rdg.ac.uk</t>
        </r>
      </text>
    </comment>
    <comment ref="B160" authorId="0">
      <text>
        <r>
          <rPr>
            <b/>
            <sz val="9"/>
            <rFont val="Tahoma"/>
            <family val="2"/>
          </rPr>
          <t>Marcus:</t>
        </r>
        <r>
          <rPr>
            <sz val="9"/>
            <rFont val="Tahoma"/>
            <family val="2"/>
          </rPr>
          <t xml:space="preserve">
The Adyar Bulletin 1908-1929 Adyar, Madras, India, Annie Besant 
1913 6 August p334 - Birthdays -- Eileen de B Daly
http://www.austheos.org.au/indices/ADYBUL.HTM
and from Paul Gubbins
Thu, 5 Jul 2012 14:04:00 +0100
From: Paul Gubbins &lt;paul@gubbins.org.uk&gt;
To: Marcus Bicknell &lt;marcus@bicknell.com&gt;
Again, thanks for this. It sheds light on Eileen de Burgh Daly who published two (minor) plays in Esperanto in the early 1950s. I had no biographical information on her: this helps put her in context. I was Eileen, I think - at any rate a Burgh Daly: I would need to check the initial) - who wrote Clarence's obit in La Brita Esperantisto. 
I can perhaps help with one or two words in the list. Guilo Haag is listed as a horlogist. I suspect this is Esperanto: horlogisto is a watch- or clockmaker. A couple of lines down is the word presisto: this is printer in Esp.
Congratulations on your research. If only all were so diligent!
All the best,
Paul
Eilean Daly was the secretary of the Bordighera Group of the Esperanto Movement. Source, 16 February 1911</t>
        </r>
      </text>
    </comment>
    <comment ref="B161" authorId="0">
      <text>
        <r>
          <rPr>
            <b/>
            <sz val="9"/>
            <rFont val="Tahoma"/>
            <family val="2"/>
          </rPr>
          <t>Marcus:</t>
        </r>
        <r>
          <rPr>
            <sz val="9"/>
            <rFont val="Tahoma"/>
            <family val="2"/>
          </rPr>
          <t xml:space="preserve">
The Plant Finder's Encyclopedia: Saxifraga 'Clarence Elliott' 
also known as Saxifraga umbrosa 'Clarence Elliott', Saxifraga umbrosa 'Elliott's Variety' - London pride
http://www.plantpress.com/plant-encyclopedia/plantdb.php?plant=9814
Clarence Elliott's contribution to the world of alpine gardening.
http://www.alpinegardensociety.net/groups/specialist/history/
</t>
        </r>
      </text>
    </comment>
    <comment ref="B162" authorId="0">
      <text>
        <r>
          <rPr>
            <b/>
            <sz val="9"/>
            <rFont val="Tahoma"/>
            <family val="2"/>
          </rPr>
          <t>Marcus:</t>
        </r>
        <r>
          <rPr>
            <sz val="9"/>
            <rFont val="Tahoma"/>
            <family val="2"/>
          </rPr>
          <t xml:space="preserve">
Reginald John Farrer (1880 – 17 October 1920), was a traveller and plant collector. He published a number of books, although is best known for My Rock Garden. He travelled to Asia in search of a variety of plants, many of which he brought back to England and planted near his home village of Clapham, North Yorkshire. S. Wikipedia
</t>
        </r>
      </text>
    </comment>
    <comment ref="B176" authorId="0">
      <text>
        <r>
          <rPr>
            <b/>
            <sz val="9"/>
            <rFont val="Tahoma"/>
            <family val="2"/>
          </rPr>
          <t>Marcus:</t>
        </r>
        <r>
          <rPr>
            <sz val="9"/>
            <rFont val="Tahoma"/>
            <family val="2"/>
          </rPr>
          <t xml:space="preserve">
Other contributions from Liguria include that by Giovanni Podenzana (1888) from La Spezia,
reporting on a long-finned pilot whale captured locally that year, and that from Niccolò Mezzana (1900)
from Savona, who reports on the local capture of a specimen of Ziphius, which he unfortunately
misidentified as Hyperoodon ampullatus; thus paving the way to a long and unfortunate series of similar
misidentifications which, rather incredibly, persist to our days.
http://www.adriawatch.provincia.rimini.it/documenti/CETACEI/Notarbartolo_Bearzi.pdf</t>
        </r>
      </text>
    </comment>
    <comment ref="B177" authorId="0">
      <text>
        <r>
          <rPr>
            <b/>
            <sz val="9"/>
            <rFont val="Tahoma"/>
            <family val="2"/>
          </rPr>
          <t>Marcus:</t>
        </r>
        <r>
          <rPr>
            <sz val="9"/>
            <rFont val="Tahoma"/>
            <family val="2"/>
          </rPr>
          <t xml:space="preserve">
Il Codice Penale Italiano E Le Azioni Civili Per Delitti E Quasi- Delitti Nelle Varie Leggi Straniere (Paperback)
By  Bernardo Mattiauda  (Author) This is a reproduction of a book published before 1923.
(no evidence that this is the same person MB 2011)</t>
        </r>
      </text>
    </comment>
    <comment ref="B201" authorId="0">
      <text>
        <r>
          <rPr>
            <b/>
            <sz val="9"/>
            <rFont val="Tahoma"/>
            <family val="2"/>
          </rPr>
          <t>Marcus:</t>
        </r>
        <r>
          <rPr>
            <sz val="9"/>
            <rFont val="Tahoma"/>
            <family val="2"/>
          </rPr>
          <t xml:space="preserve">
www.familysearch.org/Eng/Search/ancestorsearchresults.asp?... Abbie C. BUCKNALL - 1881 British Census / Gloucester Wife Gender: Female Birth: &lt;1845&gt; Newmarket, Suffolk, England. 46. Janet M. BUCKNALL - 1881 British …   2 Banington Villas 
    Census Place Clifton, Gloucester, England  
</t>
        </r>
      </text>
    </comment>
    <comment ref="B216" authorId="0">
      <text>
        <r>
          <rPr>
            <b/>
            <sz val="9"/>
            <rFont val="Tahoma"/>
            <family val="2"/>
          </rPr>
          <t>Marcus:</t>
        </r>
        <r>
          <rPr>
            <sz val="9"/>
            <rFont val="Tahoma"/>
            <family val="2"/>
          </rPr>
          <t xml:space="preserve">
Hand writing looks like Cunnis. But James Currie was the Sudan minister...
www.ncbi.nlm.nih.gov/pmc/articles/.../pdf/medhist00028-0036.pdf
www.sudan-health.com/smhf/sitemanager/Abdel-Hamid.pdf
www.oocities.org/aaadeel/abofkrt.html
 2 James Currie (ed.), The Gordon Memorial Education and Principal of the GMCK. This post was
College at Khartoum, report and accounts (hereafter held by James Currie until 1913; he was followed by
GMCK), Report for 1901, Khartoum, Department of J W Crowfoot, who was replaced by F W Winter in
Education, Sudan Government, 1902, p. 12. These 1932. In these reports the section on the Wellcome
reports were published annually (with the exception Laboratories is written by the Director of WTRLK.
of 1914 and 1915 which were covered by a single Copies are held in the Library of the Agricultural
volume). They were edited by the Director of Research Corporation, Wad Medani, Sudan.</t>
        </r>
      </text>
    </comment>
    <comment ref="B224" authorId="0">
      <text>
        <r>
          <rPr>
            <b/>
            <sz val="9"/>
            <rFont val="Tahoma"/>
            <family val="2"/>
          </rPr>
          <t>Marcus: Probably of the Italian Geological Society</t>
        </r>
        <r>
          <rPr>
            <sz val="9"/>
            <rFont val="Tahoma"/>
            <family val="2"/>
          </rPr>
          <t xml:space="preserve">
Caricatured at http://www.liceoberchet.it/storia/waltermolino1915-1997/caricature.html
http://www.archive.org/stream/bollettinodella16unkngoog/bollettinodella16unkngoog_djvu.txt</t>
        </r>
      </text>
    </comment>
    <comment ref="B226" authorId="0">
      <text>
        <r>
          <rPr>
            <b/>
            <sz val="9"/>
            <rFont val="Tahoma"/>
            <family val="2"/>
          </rPr>
          <t>Marcus:</t>
        </r>
        <r>
          <rPr>
            <sz val="9"/>
            <rFont val="Tahoma"/>
            <family val="2"/>
          </rPr>
          <t xml:space="preserve">
Portrait at http://www.lombardiabeniculturali.it/fotografie/schede/IMM-2y010-0000279/</t>
        </r>
      </text>
    </comment>
    <comment ref="B227" authorId="0">
      <text>
        <r>
          <rPr>
            <b/>
            <sz val="9"/>
            <rFont val="Tahoma"/>
            <family val="2"/>
          </rPr>
          <t>Marcus:</t>
        </r>
        <r>
          <rPr>
            <sz val="9"/>
            <rFont val="Tahoma"/>
            <family val="2"/>
          </rPr>
          <t xml:space="preserve">
Agostino Crosti (1896-1988), was an Italian dermatologist, and Professor of Dermatology in Milan. Crosti's syndrome and Gianotti-Crosti disease are named for him. If this is he, he would have been only 16 when he visited Clarence.
</t>
        </r>
      </text>
    </comment>
    <comment ref="B253" authorId="0">
      <text>
        <r>
          <rPr>
            <b/>
            <sz val="9"/>
            <rFont val="Tahoma"/>
            <family val="2"/>
          </rPr>
          <t>Marcus:</t>
        </r>
        <r>
          <rPr>
            <sz val="9"/>
            <rFont val="Tahoma"/>
            <family val="2"/>
          </rPr>
          <t xml:space="preserve">
20. Goby (Paul). — La vallée de la Malle. Journ. de Grasse, 29 décembre 1913. Societe Prehistorique Francaise, Alpes Maritimes.</t>
        </r>
      </text>
    </comment>
    <comment ref="B254" authorId="0">
      <text>
        <r>
          <rPr>
            <b/>
            <sz val="9"/>
            <rFont val="Tahoma"/>
            <family val="2"/>
          </rPr>
          <t>Marcus:</t>
        </r>
        <r>
          <rPr>
            <sz val="9"/>
            <rFont val="Tahoma"/>
            <family val="2"/>
          </rPr>
          <t xml:space="preserve">
Charles De Grave Sells is the author of Jane's Fighting Ships 1914. Born in Newington which is where Elhanan's father lived so he probably knew the Bicknells.Lived in Genoa. (Londra, 22 marzo 1856 – Londra, 26 giugno 1942) è stato un designer e dirigente sportivo inglese. S: http://it.wikipedia.org/wiki/Charles_De_Grave_Sells 
</t>
        </r>
      </text>
    </comment>
    <comment ref="B255" authorId="0">
      <text>
        <r>
          <rPr>
            <b/>
            <sz val="9"/>
            <rFont val="Tahoma"/>
            <family val="2"/>
          </rPr>
          <t>Marcus:</t>
        </r>
        <r>
          <rPr>
            <sz val="9"/>
            <rFont val="Tahoma"/>
            <family val="2"/>
          </rPr>
          <t xml:space="preserve">
Charles married:  il 14 giugno 1897 Mary Anne Minchin </t>
        </r>
      </text>
    </comment>
    <comment ref="B256" authorId="0">
      <text>
        <r>
          <rPr>
            <b/>
            <sz val="9"/>
            <rFont val="Tahoma"/>
            <family val="2"/>
          </rPr>
          <t>Marcus:</t>
        </r>
        <r>
          <rPr>
            <sz val="9"/>
            <rFont val="Tahoma"/>
            <family val="2"/>
          </rPr>
          <t xml:space="preserve">
Maria is Mary Sells's daughter by her first marriage. See 
http://paperspast.natlib.govt.nz/cgi-bin/paperspast?a=d&amp;d=EP19051017.2.54&amp;l=mi&amp;e=-------10--1----0--</t>
        </r>
      </text>
    </comment>
    <comment ref="B265" authorId="0">
      <text>
        <r>
          <rPr>
            <b/>
            <sz val="9"/>
            <rFont val="Tahoma"/>
            <family val="2"/>
          </rPr>
          <t>Marcus:</t>
        </r>
        <r>
          <rPr>
            <sz val="9"/>
            <rFont val="Tahoma"/>
            <family val="2"/>
          </rPr>
          <t xml:space="preserve">
Born c. 1870
Education:   BA (1891) MA (1895)
     Date:   29 SEP 1888
     Place:   Kings College, Cambridge
Education:   Diploma, R.A.S.E
     Date:   ABT 1893
     Place:   Royal Agricultural College, Cirenceste
Occupation:   Agricultural and Science Master/Devon County School of Agriculture, 
     Date:   BET 1893 AND 1897
Occupation:   Breeder of Jersey Cattle
     Date:   1930
Residence:   
     Date:   ABT 1930
     Place:   Mount Bures, Bures, Suffolk
Event:   on board RUNIC
     Type:   Arrival
     Date:   30 MAY 1930
     Place:   Cape Town, South Africa to Southampton, England
http://www.dsthorne.com/tree/np54.html#iin19970</t>
        </r>
      </text>
    </comment>
    <comment ref="B264" authorId="0">
      <text>
        <r>
          <rPr>
            <b/>
            <sz val="9"/>
            <rFont val="Tahoma"/>
            <family val="2"/>
          </rPr>
          <t>Marcus:</t>
        </r>
        <r>
          <rPr>
            <sz val="9"/>
            <rFont val="Tahoma"/>
            <family val="2"/>
          </rPr>
          <t xml:space="preserve">
Grosvenor's wife, nee Lewin, Born:    06 SEP 1871  - Marylebone, London, England
Christening:   
     Date:   27 SEP 1871
     Place:   Harpenden, Hertfordshire, England
Education:   MB
     Date:   20 JUL 1904
     Place:   University of London
Occupation:   Schoolgirl
     Date:   1881
Occupation:   Student of Natural Science
     Date:   1891
Occupation:   Student of medicine
     Date:   1901
Residence:   
     Date:   1907
     Place:   Standon, Hertfordshire
Census:   
     Date:   1881
     Place:   25 Wimpole Street, Marylebone, London
Census:   
     Date:   1891
     Place:   Browne House, Widford, Hertfordshire
Census:   
     Date:   1901
     Place:   25 Wimpole Street, Marylebone, London
Event:   on board LAURENTIC
     Type:   Arrival
     Date:   16 JUL 1909
     Place:   Liverpool, England - Quebec, Canada
Event:   Vol 1a p461
     Type:   Birth Registration
     Date:   SEP 1871
     Place:   Marylebone, London
http://www.dsthorne.com/tree/np567.html#iin19969</t>
        </r>
      </text>
    </comment>
    <comment ref="B289" authorId="0">
      <text>
        <r>
          <rPr>
            <b/>
            <sz val="9"/>
            <rFont val="Tahoma"/>
            <family val="2"/>
          </rPr>
          <t xml:space="preserve">Marcus:
</t>
        </r>
        <r>
          <rPr>
            <sz val="9"/>
            <rFont val="Tahoma"/>
            <family val="2"/>
          </rPr>
          <t xml:space="preserve">
Possibly Joseph Benbow born 1864 in Ombersley, Worcs because his son William was born in Cannes 1890 and his wife visited Clarence with him
http://www.benbowfamily.com/getperson.php?personID=I6094&amp;tree=B1</t>
        </r>
      </text>
    </comment>
    <comment ref="B295" authorId="0">
      <text>
        <r>
          <rPr>
            <b/>
            <sz val="9"/>
            <rFont val="Tahoma"/>
            <family val="2"/>
          </rPr>
          <t>Marcus:</t>
        </r>
        <r>
          <rPr>
            <sz val="9"/>
            <rFont val="Tahoma"/>
            <family val="2"/>
          </rPr>
          <t xml:space="preserve">
Could be the writer of Il Regio museo di antichità di Torino;
http://www.worldcat.org/title/regio-museo-di-antichita-di-torino/oclc/1549615</t>
        </r>
      </text>
    </comment>
    <comment ref="B296" authorId="0">
      <text>
        <r>
          <rPr>
            <b/>
            <sz val="9"/>
            <rFont val="Tahoma"/>
            <family val="2"/>
          </rPr>
          <t>Marcus:</t>
        </r>
        <r>
          <rPr>
            <sz val="9"/>
            <rFont val="Tahoma"/>
            <family val="2"/>
          </rPr>
          <t xml:space="preserve">
Michele Arabeno (naskiĝis la 31-an de marto 1872 en Ĝenovo) estis itala esperantisto.
http://eo.wikipedia.org/wiki/Michele_Arabeno
</t>
        </r>
      </text>
    </comment>
    <comment ref="B300" authorId="0">
      <text>
        <r>
          <rPr>
            <b/>
            <sz val="9"/>
            <rFont val="Tahoma"/>
            <family val="2"/>
          </rPr>
          <t>Marcus:</t>
        </r>
        <r>
          <rPr>
            <sz val="9"/>
            <rFont val="Tahoma"/>
            <family val="2"/>
          </rPr>
          <t xml:space="preserve">
Possibly Esperantist</t>
        </r>
      </text>
    </comment>
    <comment ref="B304" authorId="0">
      <text>
        <r>
          <rPr>
            <b/>
            <sz val="9"/>
            <rFont val="Tahoma"/>
            <family val="2"/>
          </rPr>
          <t>Marcus:</t>
        </r>
        <r>
          <rPr>
            <sz val="9"/>
            <rFont val="Tahoma"/>
            <family val="2"/>
          </rPr>
          <t xml:space="preserve">
Giuseppe Ferrari (7 March 1812 - 2 July 1876) was an Italian philosopher, historian and politician. http://en.wikipedia.org/wiki/Giuseppe_Ferrari
Maybe this is his son. No evidence. Usually came with Edward Berry.
</t>
        </r>
      </text>
    </comment>
    <comment ref="B306" authorId="0">
      <text>
        <r>
          <rPr>
            <b/>
            <sz val="9"/>
            <rFont val="Tahoma"/>
            <family val="2"/>
          </rPr>
          <t>Marcus:</t>
        </r>
        <r>
          <rPr>
            <sz val="9"/>
            <rFont val="Tahoma"/>
            <family val="2"/>
          </rPr>
          <t xml:space="preserve">
Could be Turton, Arthur Edward (Univ.). Born March 27, 1879, at Hough Green. B.A., 1900. Liverpool University : M.A., 1905.
http://www.ebooksread.com/authors-eng/university-of-manchester/the-victoria-university-of-manchester-register-of-graduates-up-to-july-1st-190-hci/page-38-the-victoria-university-of-manchester-register-of-graduates-up-to-july-1st-190-hci.shtml
No evidence</t>
        </r>
      </text>
    </comment>
    <comment ref="B309" authorId="0">
      <text>
        <r>
          <rPr>
            <b/>
            <sz val="9"/>
            <rFont val="Tahoma"/>
            <family val="2"/>
          </rPr>
          <t>Marcus:</t>
        </r>
        <r>
          <rPr>
            <sz val="9"/>
            <rFont val="Tahoma"/>
            <family val="2"/>
          </rPr>
          <t xml:space="preserve">
Renato Pampanini ( Valdobbiadene 1875 - Vittorio Veneto 1949 ) was a botanist , pteridological and mycologist. He studied at the University of Geneva , Lausanne and Fribourg , teaches at the University of Florence , and is a professor at the "University of Cagliari." In addition to his research of staff, was characterized in numerous trips to collect flora in Cyrenaica and in other parts of North Africa, in Rodi, and islands of the Dodecanese. He was the first Italian botanist to address the issue of environmental protection. 
http://es.wikipedia.org/wiki/Renato_Pampanini
Augusto Béguinot wrote books on Pampanini and on Clarence Bicknell
</t>
        </r>
      </text>
    </comment>
    <comment ref="B321" authorId="0">
      <text>
        <r>
          <rPr>
            <b/>
            <sz val="9"/>
            <rFont val="Tahoma"/>
            <family val="2"/>
          </rPr>
          <t>Marcus:</t>
        </r>
        <r>
          <rPr>
            <sz val="9"/>
            <rFont val="Tahoma"/>
            <family val="2"/>
          </rPr>
          <t xml:space="preserve">
Probably Dott. Piero Barocelli, Museo Antichiti Torino</t>
        </r>
      </text>
    </comment>
    <comment ref="B332" authorId="0">
      <text>
        <r>
          <rPr>
            <b/>
            <sz val="9"/>
            <rFont val="Tahoma"/>
            <family val="2"/>
          </rPr>
          <t>Marcus:</t>
        </r>
        <r>
          <rPr>
            <sz val="9"/>
            <rFont val="Tahoma"/>
            <family val="2"/>
          </rPr>
          <t xml:space="preserve">
See on the internet: Society of Engineers and Architects of Turin
</t>
        </r>
      </text>
    </comment>
    <comment ref="B298" authorId="0">
      <text>
        <r>
          <rPr>
            <b/>
            <sz val="9"/>
            <rFont val="Tahoma"/>
            <family val="2"/>
          </rPr>
          <t>Marcus:</t>
        </r>
        <r>
          <rPr>
            <sz val="9"/>
            <rFont val="Tahoma"/>
            <family val="2"/>
          </rPr>
          <t xml:space="preserve">
Colonel rtd Royal Irish Fusiliers, Bordighera</t>
        </r>
      </text>
    </comment>
    <comment ref="B77" authorId="0">
      <text>
        <r>
          <rPr>
            <b/>
            <sz val="9"/>
            <rFont val="Tahoma"/>
            <family val="2"/>
          </rPr>
          <t>Marcus:</t>
        </r>
        <r>
          <rPr>
            <sz val="9"/>
            <rFont val="Tahoma"/>
            <family val="2"/>
          </rPr>
          <t xml:space="preserve">
British Vice-Consul Bordighera in 1911</t>
        </r>
      </text>
    </comment>
    <comment ref="B51" authorId="0">
      <text>
        <r>
          <rPr>
            <b/>
            <sz val="9"/>
            <rFont val="Tahoma"/>
            <family val="2"/>
          </rPr>
          <t>Marcus:</t>
        </r>
        <r>
          <rPr>
            <sz val="9"/>
            <rFont val="Tahoma"/>
            <family val="2"/>
          </rPr>
          <t xml:space="preserve">
Friend of Fritz Mader</t>
        </r>
      </text>
    </comment>
    <comment ref="B103" authorId="0">
      <text>
        <r>
          <rPr>
            <b/>
            <sz val="9"/>
            <rFont val="Tahoma"/>
            <family val="2"/>
          </rPr>
          <t>Marcus:</t>
        </r>
        <r>
          <rPr>
            <sz val="9"/>
            <rFont val="Tahoma"/>
            <family val="2"/>
          </rPr>
          <t xml:space="preserve">
Writer on Accountancy, London</t>
        </r>
      </text>
    </comment>
    <comment ref="B313" authorId="0">
      <text>
        <r>
          <rPr>
            <b/>
            <sz val="9"/>
            <rFont val="Tahoma"/>
            <family val="2"/>
          </rPr>
          <t>Marcus:</t>
        </r>
        <r>
          <rPr>
            <sz val="9"/>
            <rFont val="Tahoma"/>
            <family val="2"/>
          </rPr>
          <t xml:space="preserve">
Textile Manufacturer in Leeds</t>
        </r>
      </text>
    </comment>
    <comment ref="B315" authorId="0">
      <text>
        <r>
          <rPr>
            <b/>
            <sz val="9"/>
            <rFont val="Tahoma"/>
            <family val="2"/>
          </rPr>
          <t>Marcus:</t>
        </r>
        <r>
          <rPr>
            <sz val="9"/>
            <rFont val="Tahoma"/>
            <family val="2"/>
          </rPr>
          <t xml:space="preserve">
Son of owner of Bordighera electric company</t>
        </r>
      </text>
    </comment>
    <comment ref="B335" authorId="0">
      <text>
        <r>
          <rPr>
            <b/>
            <sz val="9"/>
            <rFont val="Tahoma"/>
            <family val="2"/>
          </rPr>
          <t>Marcus:</t>
        </r>
        <r>
          <rPr>
            <sz val="9"/>
            <rFont val="Tahoma"/>
            <family val="2"/>
          </rPr>
          <t xml:space="preserve">
Daughter of Mrs Bottacco</t>
        </r>
      </text>
    </comment>
    <comment ref="B67" authorId="0">
      <text>
        <r>
          <rPr>
            <b/>
            <sz val="9"/>
            <rFont val="Tahoma"/>
            <family val="2"/>
          </rPr>
          <t>Marcus:</t>
        </r>
        <r>
          <rPr>
            <sz val="9"/>
            <rFont val="Tahoma"/>
            <family val="2"/>
          </rPr>
          <t xml:space="preserve">
Son in law of Duke Alberti, doctor in Menton</t>
        </r>
      </text>
    </comment>
    <comment ref="B130" authorId="0">
      <text>
        <r>
          <rPr>
            <b/>
            <sz val="9"/>
            <rFont val="Tahoma"/>
            <family val="2"/>
          </rPr>
          <t>Marcus:</t>
        </r>
        <r>
          <rPr>
            <sz val="9"/>
            <rFont val="Tahoma"/>
            <family val="2"/>
          </rPr>
          <t xml:space="preserve">
Swiss botanist http://en.wikipedia.org/wiki/%C3%89mile_Burnat.
Graham Avery: In "Among The Hills" by Reginald Farrer, Burnat is cited in 2 places; Farrer describes him as ‘the greatest authority on the flora of the Maritime Alps’
</t>
        </r>
      </text>
    </comment>
    <comment ref="B202" authorId="0">
      <text>
        <r>
          <rPr>
            <b/>
            <sz val="9"/>
            <rFont val="Tahoma"/>
            <family val="2"/>
          </rPr>
          <t>Marcus:</t>
        </r>
        <r>
          <rPr>
            <sz val="9"/>
            <rFont val="Tahoma"/>
            <family val="2"/>
          </rPr>
          <t xml:space="preserve">
(1849-1921), Botanist, Organist of All Saints' Church, Clifton, visited with his wife on 2 August 1911. Source: Graham Avery 2012</t>
        </r>
      </text>
    </comment>
    <comment ref="B221" authorId="0">
      <text>
        <r>
          <rPr>
            <b/>
            <sz val="9"/>
            <rFont val="Tahoma"/>
            <family val="2"/>
          </rPr>
          <t>Marcus:</t>
        </r>
        <r>
          <rPr>
            <sz val="9"/>
            <rFont val="Tahoma"/>
            <family val="2"/>
          </rPr>
          <t xml:space="preserve">
Worked with the Banco Popolo in Bordighera</t>
        </r>
      </text>
    </comment>
    <comment ref="B258" authorId="0">
      <text>
        <r>
          <rPr>
            <b/>
            <sz val="9"/>
            <rFont val="Tahoma"/>
            <family val="2"/>
          </rPr>
          <t>Marcus:</t>
        </r>
        <r>
          <rPr>
            <sz val="9"/>
            <rFont val="Tahoma"/>
            <family val="2"/>
          </rPr>
          <t xml:space="preserve">
Captain Alpine Regiment, so of Luigi Pelloux War Minister
</t>
        </r>
      </text>
    </comment>
    <comment ref="B288" authorId="0">
      <text>
        <r>
          <rPr>
            <b/>
            <sz val="9"/>
            <rFont val="Tahoma"/>
            <family val="2"/>
          </rPr>
          <t>Marcus:</t>
        </r>
        <r>
          <rPr>
            <sz val="9"/>
            <rFont val="Tahoma"/>
            <family val="2"/>
          </rPr>
          <t xml:space="preserve">
Ca,e up from Bordighera to paint the shutters of the Casa Fontanalba</t>
        </r>
      </text>
    </comment>
    <comment ref="B57" authorId="1">
      <text>
        <r>
          <rPr>
            <b/>
            <sz val="8"/>
            <rFont val="Tahoma"/>
            <family val="2"/>
          </rPr>
          <t>Marcus Bicknell:</t>
        </r>
        <r>
          <rPr>
            <sz val="8"/>
            <rFont val="Tahoma"/>
            <family val="2"/>
          </rPr>
          <t xml:space="preserve">
(1870-1940) Fellow of the Linnean Society, author of ‘Alpine Plants of Europe’ (1911). In the Gardeners’ Chronicle in April 1910 Stuart Thompson published two articles on ‘The Flora of Mont Cenis’ which (as Farrer commented in later articles) inspired Farrer’s visits to Mont Cenis, described at length in two chapters of In Among The Hills
Source: Graham Avery 2012</t>
        </r>
      </text>
    </comment>
    <comment ref="B199" authorId="1">
      <text>
        <r>
          <rPr>
            <b/>
            <sz val="8"/>
            <rFont val="Tahoma"/>
            <family val="2"/>
          </rPr>
          <t>Marcus Bicknell:</t>
        </r>
        <r>
          <rPr>
            <sz val="8"/>
            <rFont val="Tahoma"/>
            <family val="2"/>
          </rPr>
          <t xml:space="preserve">
Fellow of the Linnean Society, contributor to the Journal of Botany British and Foreign (1901). Source: Graham Avery 2012</t>
        </r>
      </text>
    </comment>
    <comment ref="B232" authorId="1">
      <text>
        <r>
          <rPr>
            <b/>
            <sz val="8"/>
            <rFont val="Tahoma"/>
            <family val="2"/>
          </rPr>
          <t>Marcus Bicknell:</t>
        </r>
        <r>
          <rPr>
            <sz val="8"/>
            <rFont val="Tahoma"/>
            <family val="2"/>
          </rPr>
          <t xml:space="preserve">
Could be Philip F. Dickinson born Smoerset 1864, no details known.  http://search.ancestry.co.uk/cgi-bin/sse.dll?rank=0&amp;gsln=Dickinson&amp;f1=Somerset&amp;db=uki1891&amp;gss=genfact</t>
        </r>
      </text>
    </comment>
    <comment ref="B14" authorId="1">
      <text>
        <r>
          <rPr>
            <b/>
            <sz val="8"/>
            <rFont val="Tahoma"/>
            <family val="2"/>
          </rPr>
          <t>Marcus Bicknell:</t>
        </r>
        <r>
          <rPr>
            <sz val="8"/>
            <rFont val="Tahoma"/>
            <family val="2"/>
          </rPr>
          <t xml:space="preserve">
From: Wendy Newton &lt;wendyanewton@hotmail.com&gt;
Date: Sun, 17 Mar 2013
Subject: Visitors' book
Hello,
I hope that you don't mind my contacting you, but I have been doing some tentative online research into my father's family tree and quite by chance, I came across your website on Clarence Bicknell.  I am so thrilled because the signatures of my grandparents are in the visitors' book of Casa Fontanalba!  Their names were Elizabeth B. Churchman and James ? Churchman - I'm unsure of my grandfather's middle name but know that his first name was James.
My father was the youngest of five children and born in 1912 in Menton where my grandfather was the British vice-consul and owned several hotels there. The family regularly went to Casterino where they had a summer house.  Unfortunately, I never met my grandparents and the information I have of my father's family is very sketchy.  However, I do remember my father and one of his brothers talking about Clarence Bicknell and reminiscing about Casterino.  Presumably my grandparents were relatively close neighbours of his?  I would love to know more and hope to be able to access records etc. which may shed light on where they lived in Casterino.
Thank you so much for going to the trouble of transcribing the names and thereby giving me some leads into my own family tree.  My husband and I visited Menton and Casterino several years ago and intend to return, armed with more information!  My two sons are also very keen to continue the research.
I am finding the information on Clarence Bicknell so interesting and look forward to learning more about him.
Many thanks,
Wendy Wales (nee Churchman)
</t>
        </r>
      </text>
    </comment>
    <comment ref="B564" authorId="1">
      <text>
        <r>
          <rPr>
            <b/>
            <sz val="8"/>
            <rFont val="Tahoma"/>
            <family val="2"/>
          </rPr>
          <t>Marcus Bicknell:</t>
        </r>
        <r>
          <rPr>
            <sz val="8"/>
            <rFont val="Tahoma"/>
            <family val="2"/>
          </rPr>
          <t xml:space="preserve">
</t>
        </r>
      </text>
    </comment>
    <comment ref="B50" authorId="1">
      <text>
        <r>
          <rPr>
            <b/>
            <sz val="8"/>
            <rFont val="Tahoma"/>
            <family val="2"/>
          </rPr>
          <t>Marcus Bicknell:</t>
        </r>
        <r>
          <rPr>
            <sz val="8"/>
            <rFont val="Tahoma"/>
            <family val="2"/>
          </rPr>
          <t xml:space="preserve">
“A Guide to the Prehistoric Rock Engravings in the Italian Maritime Alps” p.35… "at the end of June 1897 I wrote to the sectretary of the Italian Alpine Club to ask for works on the Merveilles. He referred me to Dr Mader who had a deep understanding of the Alpes Maritime and who spent his summers in Tende"</t>
        </r>
      </text>
    </comment>
    <comment ref="B15" authorId="1">
      <text>
        <r>
          <rPr>
            <b/>
            <sz val="8"/>
            <rFont val="Tahoma"/>
            <family val="2"/>
          </rPr>
          <t>Marcus Bicknell:</t>
        </r>
        <r>
          <rPr>
            <sz val="8"/>
            <rFont val="Tahoma"/>
            <family val="2"/>
          </rPr>
          <t xml:space="preserve">
Vice-consul of Menton and proprietor of three hotels in Menton - the Belle Vue, Italie and Grande Bretagne</t>
        </r>
      </text>
    </comment>
    <comment ref="B275" authorId="1">
      <text>
        <r>
          <rPr>
            <b/>
            <sz val="8"/>
            <rFont val="Tahoma"/>
            <family val="2"/>
          </rPr>
          <t>Marcus Bicknell:</t>
        </r>
        <r>
          <rPr>
            <sz val="8"/>
            <rFont val="Tahoma"/>
            <family val="2"/>
          </rPr>
          <t xml:space="preserve">
Graham Avery 2013: I think this must be H. Correvon: Henry Correvon (1854 – 1939) was a Swiss botanist whose publications included ‘Atlas de la Flore alpine’ see http://fr.wikipedia.org/wiki/Henry_Correvon. In My Rock Garden (1907) Farrer describes a botanical excursion that he made with Correvon from Arolla in Switzerland
Correvon contributed regularly, like Farrer, to the Gardeners’ Chronicle: in an article in1910 he wrote that he had visited Farrer’s garden at Ingleborough twice; another article by Correvon included a response from Farrer.
In Among The Hills Correvon is cited in 5 places as a botanical authority
La Société d'édition des sciences naturelles of Paris published in 1911-14 a series of fascicules (illustrations and descriptions of mountain flowers) entitled ‘Icones florae Alpinae plantarum’ with an Introduction by Henry Correvon in French and a Preface by Reginald Farrer in English.
</t>
        </r>
      </text>
    </comment>
    <comment ref="B18" authorId="1">
      <text>
        <r>
          <rPr>
            <b/>
            <sz val="8"/>
            <rFont val="Tahoma"/>
            <family val="2"/>
          </rPr>
          <t>Marcus Bicknell: Email from Wendy Newton, grand daughter of James and Elizabeth Churchman 1 April 2013.</t>
        </r>
        <r>
          <rPr>
            <sz val="8"/>
            <rFont val="Tahoma"/>
            <family val="2"/>
          </rPr>
          <t xml:space="preserve">
"On looking again at the Visitors' book, something clicked!  I think the signature transcribed as Emilie Bossbach could perhaps be that of my grandmother's sister, Emilia? Emilie? Bosshart.   (I remember my father always referring to her as Melia/Milia?)  It's quite possible that Emilia could have been with my grandparents when they visited Casa Fontanalba that day as she also lived in Menton and subsequently moved to Ventimiglia.  My cousin also tells me that there was another sister, Maggie (spelling?), who was in Menton too"
</t>
        </r>
      </text>
    </comment>
    <comment ref="B324" authorId="1">
      <text>
        <r>
          <rPr>
            <b/>
            <sz val="9"/>
            <rFont val="Tahoma"/>
            <family val="2"/>
          </rPr>
          <t>Marcus Bicknell:</t>
        </r>
        <r>
          <rPr>
            <sz val="9"/>
            <rFont val="Tahoma"/>
            <family val="2"/>
          </rPr>
          <t xml:space="preserve">
Name difficult to read. A name like Accasore inserted in pencil above family name. "With his best compliments for the interset taken in the publication of all ?and every one of? These valleys".</t>
        </r>
      </text>
    </comment>
    <comment ref="B337" authorId="1">
      <text>
        <r>
          <rPr>
            <b/>
            <sz val="9"/>
            <rFont val="Tahoma"/>
            <family val="2"/>
          </rPr>
          <t>Marcus Bicknell:</t>
        </r>
        <r>
          <rPr>
            <sz val="9"/>
            <rFont val="Tahoma"/>
            <family val="2"/>
          </rPr>
          <t xml:space="preserve">
and illegible comment
</t>
        </r>
      </text>
    </comment>
    <comment ref="B339" authorId="1">
      <text>
        <r>
          <rPr>
            <b/>
            <sz val="9"/>
            <rFont val="Tahoma"/>
            <family val="2"/>
          </rPr>
          <t>Marcus Bicknell:</t>
        </r>
        <r>
          <rPr>
            <sz val="9"/>
            <rFont val="Tahoma"/>
            <family val="2"/>
          </rPr>
          <t xml:space="preserve">
Web search reveals M  Maurice d'ADHÉMAR de LANTAGNAC of Menton 1807-1843, soldier, and F  Marguerite Charlotte Adhémar de Lantagnac 1772-1835. On Geni.com we find Marguerite D'Alberti della Briga, b. between 1847 and 1907, Wife of Aymar VICTOR HUGO LEANDRE D'Adhemar de Lantagnac, mother of Liliane Jannot; Andre D'Adhemar de Lantagnac; George D'Adhemar de Lantagnac and Rene D'Adhemar de Lantagnac, sister of Guido D'Alberti and Nerina D'Alberti della Briga. CB's visitor is most probably his landowner's sister after her marriage to d'Adhemar de Lantagnac.</t>
        </r>
      </text>
    </comment>
    <comment ref="B340" authorId="1">
      <text>
        <r>
          <rPr>
            <b/>
            <sz val="9"/>
            <rFont val="Tahoma"/>
            <family val="2"/>
          </rPr>
          <t>Marcus Bicknell:</t>
        </r>
        <r>
          <rPr>
            <sz val="9"/>
            <rFont val="Tahoma"/>
            <family val="2"/>
          </rPr>
          <t xml:space="preserve">
1904-1988, Toulon, engineer, son of Aymard Léandre Victor Hugo d'ADHÉMAR de LANTAGNAC 1877-1957 and Marguerite Marie d'ALBERTI della BRIGA 1879-1964
</t>
        </r>
      </text>
    </comment>
    <comment ref="B341" authorId="1">
      <text>
        <r>
          <rPr>
            <b/>
            <sz val="9"/>
            <rFont val="Tahoma"/>
            <family val="2"/>
          </rPr>
          <t>Marcus Bicknell:</t>
        </r>
        <r>
          <rPr>
            <sz val="9"/>
            <rFont val="Tahoma"/>
            <family val="2"/>
          </rPr>
          <t xml:space="preserve">
1907 Menton - 1979 Monaco</t>
        </r>
      </text>
    </comment>
    <comment ref="B344" authorId="1">
      <text>
        <r>
          <rPr>
            <b/>
            <sz val="9"/>
            <rFont val="Tahoma"/>
            <family val="2"/>
          </rPr>
          <t>Marcus Bicknell:</t>
        </r>
        <r>
          <rPr>
            <sz val="9"/>
            <rFont val="Tahoma"/>
            <family val="2"/>
          </rPr>
          <t xml:space="preserve">
Listed in 1913 Bradshaw as medical officer in Cannes, 40 rue de Fréjus, with the phone number 717.</t>
        </r>
      </text>
    </comment>
    <comment ref="B351" authorId="1">
      <text>
        <r>
          <rPr>
            <b/>
            <sz val="9"/>
            <rFont val="Tahoma"/>
            <family val="2"/>
          </rPr>
          <t>Marcus Bicknell:</t>
        </r>
        <r>
          <rPr>
            <sz val="9"/>
            <rFont val="Tahoma"/>
            <family val="2"/>
          </rPr>
          <t xml:space="preserve">
Victoria and Albert Museum - 1928, Review of the Principal Acquisitions During the Year - Page 109, Pigments in Powder which belonged to Mr. Oldfield Bowles (1740-1810) or Charles Oldfield Bowles (1785-1862). Given by Miss Ethel M. P. Bowles.
T.G.Bowles, editor of Vanity Fair, is mentioned in The Diaries of Lewis Carroll's 1892. No relationship known.</t>
        </r>
      </text>
    </comment>
    <comment ref="B349" authorId="1">
      <text>
        <r>
          <rPr>
            <b/>
            <sz val="9"/>
            <rFont val="Tahoma"/>
            <family val="2"/>
          </rPr>
          <t>Marcus Bicknell:</t>
        </r>
        <r>
          <rPr>
            <sz val="9"/>
            <rFont val="Tahoma"/>
            <family val="2"/>
          </rPr>
          <t xml:space="preserve">
No Alice J Bowles found on Ancestry.co.uk or elsewhere on the web</t>
        </r>
      </text>
    </comment>
    <comment ref="B350" authorId="1">
      <text>
        <r>
          <rPr>
            <b/>
            <sz val="9"/>
            <rFont val="Tahoma"/>
            <family val="2"/>
          </rPr>
          <t>Marcus Bicknell:</t>
        </r>
        <r>
          <rPr>
            <sz val="9"/>
            <rFont val="Tahoma"/>
            <family val="2"/>
          </rPr>
          <t xml:space="preserve">
Ancestry.co.uk:  
Edith Saville Smith 1916 in Nottinghamshire. Edith Saville Smith 1921 in Northumberland
Little found on internet
</t>
        </r>
      </text>
    </comment>
    <comment ref="B358" authorId="1">
      <text>
        <r>
          <rPr>
            <b/>
            <sz val="9"/>
            <rFont val="Tahoma"/>
            <family val="2"/>
          </rPr>
          <t>Marcus Bicknell:</t>
        </r>
        <r>
          <rPr>
            <sz val="9"/>
            <rFont val="Tahoma"/>
            <family val="2"/>
          </rPr>
          <t xml:space="preserve">
There is a Dottor Lanteri  in Imperia to this day http://www.paginebianche.it/imperia/lanteri-dr-giuseppe.3545915</t>
        </r>
      </text>
    </comment>
    <comment ref="B362" authorId="1">
      <text>
        <r>
          <rPr>
            <b/>
            <sz val="9"/>
            <rFont val="Tahoma"/>
            <family val="2"/>
          </rPr>
          <t>Marcus Bicknell:</t>
        </r>
        <r>
          <rPr>
            <sz val="9"/>
            <rFont val="Tahoma"/>
            <family val="2"/>
          </rPr>
          <t xml:space="preserve">
Dominique Aviotti still runs the Auberge Val Casterino</t>
        </r>
      </text>
    </comment>
    <comment ref="B367" authorId="1">
      <text>
        <r>
          <rPr>
            <b/>
            <sz val="9"/>
            <rFont val="Tahoma"/>
            <family val="2"/>
          </rPr>
          <t>Marcus Bicknell:</t>
        </r>
        <r>
          <rPr>
            <sz val="9"/>
            <rFont val="Tahoma"/>
            <family val="2"/>
          </rPr>
          <t xml:space="preserve">
The writer of this note, H.R., is not identified.</t>
        </r>
      </text>
    </comment>
    <comment ref="B200" authorId="1">
      <text>
        <r>
          <rPr>
            <b/>
            <sz val="9"/>
            <rFont val="Tahoma"/>
            <family val="2"/>
          </rPr>
          <t>Marcus Bicknell:</t>
        </r>
        <r>
          <rPr>
            <sz val="9"/>
            <rFont val="Tahoma"/>
            <family val="2"/>
          </rPr>
          <t xml:space="preserve">
My first reading of this name in 2011  was J.O. Allroena. However an email from Maurizio Cavaler from Milano informs me that it is L. (Luigi) A. Allavena, who was a famous painter in Bordighera.
</t>
        </r>
      </text>
    </comment>
    <comment ref="B259" authorId="1">
      <text>
        <r>
          <rPr>
            <b/>
            <sz val="9"/>
            <rFont val="Tahoma"/>
            <family val="2"/>
          </rPr>
          <t>Marcus Bicknell:</t>
        </r>
        <r>
          <rPr>
            <sz val="9"/>
            <rFont val="Tahoma"/>
            <family val="2"/>
          </rPr>
          <t xml:space="preserve">
Luigi Gerolamo Pelloux was an Italian general and politician, born of parents who retained their Italian nationality when Savoy was annexed to France. He was the Prime Minister of Italy from 29 June 1898 to 24 June 1900. He was the father of Alberto Pelloux whom Clarance knew well ( Pelloux ‹pelù›, Alberto. - Mineralista (Crema 1868 - Bordighera 1948), figlio di Luigi Girolamo; prof. di mineralogia applicata nell'univ. di Genova e direttore del Museo civico di storia naturale; socio nazionale dei Lincei (1947). Svolse ricerche di mineralogia sistematica; descrisse molte specie nuove e contribuì alla conoscenza di diversi giacimenti con particolare riguardo alla Sardegna e all'Albania settentrionale.)</t>
        </r>
      </text>
    </comment>
    <comment ref="B379" authorId="1">
      <text>
        <r>
          <rPr>
            <b/>
            <sz val="9"/>
            <rFont val="Tahoma"/>
            <family val="2"/>
          </rPr>
          <t>Marcus Bicknell:</t>
        </r>
        <r>
          <rPr>
            <sz val="9"/>
            <rFont val="Tahoma"/>
            <family val="2"/>
          </rPr>
          <t xml:space="preserve">
104 years ago today, 17 July 1918, was a sunny day in Casterino. Luigi Pollini carried Clarence Bicknell out onto the terrace of his ‘cottage’ where he died peacefully, in the surroundings which he loved, encircled by the mountains which he knew as ‘The Gate of Heaven’. Luigi was not just someone in Clarence Bicknell’s service; he was his best friend, companion in the mountains and on his travels, note-taker, engraving-rubber, archivist, Esperantist, the husband of his cook and much more.
When Luigi had composed himself after the death of his dearest friend and mentor, he wrote a tribute to Bicknell in the Casa Fontanalba Visitors’ Book. We reproduce that page here today.
Valerie Lester in MARVELS (page 205) wrote “The following day, neighbours from the valley streamed into the house to pay their respects, and Luigi wrote a heart-breaking memorial in the visitors’ book.
“Your own Luigi, who for almost 24 years lived happy and proud in being your companion, hopes that he has been of service to you. He always tried to follow all your desires and begs pardon if he sometimes failed. Good soul, rest in peace. Rare among the rare, soul of virtue and honesty, I lose you in the flesh but never in the spirit. I shall always remember our journeys, the pleasant and unpleasant things shared in various circumstances. I shall remember your holy and kindly thoughts, the way you showed me to follow, the good you always did me. And if one day we meet afresh, I shall be most happy to start again and to go through another life with you. Farewell, or better, till we meet again, Luigi.”
Luigi could not leave it at that and made three additions:
“ii. I add your dear ‘Casa Fontanalba’ where you lived more happily and contented than an emperor, among your mountains, your prehistoric rock engravings and especially your much-beloved flowers which long occupied your thoughts to the profit of mankind, throwing light on them in scientific works and in poetry too. Till we meet again, your Gigi. iii. ‘Capi’ says ‘I remember your kindness’. (This was written in Esperanto.) iv. I include dedications, photographs (one of my father), and a postcard of Casa Fontanalba as company for you in your coffin, the last time I could see you, 20 July 1918.”
En français…
Il y a 104 ans aujourd’hui, le 17 juillet 1918, c’était une journée ensoleillée à Casterino. Luigi Pollini emporta Clarence Bicknell sur la terrasse de son « cottage » où il mourut paisiblement, dans un environnement qu’il aimait, encerclé par les montagnes qu’il appelait « La Porte du Ciel ». Luigi n’était pas seulement quelqu’un au service de Clarence Bicknell ; il était son meilleur ami, compagnon dans les montagnes et dans ses voyages, preneur de notes, Maitre-copieur-des-gravures, archiviste, espérantiste, le mari de sa cuisinière et encore.
Lorsque Luigi s’était composé après la mort de son plus cher ami et mentor, Luigi a écrit un hommage à Bicknell dans le livre d’or de la Casa Fontanalba. Nous reproduisons cette page ici aujourd’hui.
Le lendemain, des voisins de la vallée ont afflué dans la maison pour leur rendre hommage et Luigi a écrit un mémorial déchirant dans le livre d’or.
“Votre propre Luigi, qui a vécu pendant près de 24 ans heureux et fier d’être votre compagnon, espère qu’il vous a rendu service. Il a toujours essayé de suivre tous vos désirs et vous demande pardon s’il a parfois échoué. Bonne âme, repose en paix. Rare parmi les rares, âme de vertu et d’honnêteté, je te perds dans la chair mais jamais dans l’esprit. Je me souviendrai toujours de nos voyages, des choses agréables et désagréables partagées en diverses circonstances. Je me souviendrai de vos pensées saintes et bienveillantes, de la voie que vous m’avez montrée à suivre, du bien que vous m’avez toujours fait. Et si un jour nous nous revoyons, je serai très heureux de recommencer et de vivre une autre vie avec toi. Adieu, ou mieux, jusqu’à ce que nous nous reverrons, Luigi.
Luigi ne pouvait pas en rester là et a fait trois ajouts :
“ii. J’ajoute votre chère « Casa Fontanalba » où vous avez vécu plus heureux et satisfait qu’un empereur, parmi vos montagnes, vos gravures rupestres préhistoriques et surtout vos fleurs bien-aimées qui ont longtemps occupé vos pensées au profit de l’humanité, les éclairant dans travaux scientifiques et en poésie aussi. Jusqu’à ce qu’on se retrouve, ta Gigi.
iii. « Capi » dit « Je me souviens de votre gentillesse ». (Ceci a été écrit en espéranto.)
iv. J’inclus des dédicaces, des photographies (celle de mon père) et une carte postale de la Casa Fontanalba comme compagnie pour vous dans votre cercueil, la dernière fois que j’ai pu vous voir, le 20 juillet 1918.
In italiano…
104 anni fa oggi, 17 luglio 1918, a Casterino era una giornata di sole. Luigi Pollini portò Clarence Bicknell sulla terrazza del suo “cottage” dove morì serenamente, nell’ambiente che amava, circondato dalle montagne che conosceva come “La Porta del Paradiso”. Luigi non era solo qualcuno al servizio di Clarence Bicknell; era il suo migliore amico, compagno in montagna e nei suoi viaggi, prendeva annotazioni per lui, lo aiutava nel riportare su carta le incisioni rupestri, ne curava l’archivio, era un valente esperantista, era il marito della cuoca e tanto altro ancora.
Quando Luigi si ricompose dopo la morte del suo più caro amico e mentore, Luigi scrisse un omaggio a Bicknell nel Libro dei visitatori di Casa Fontanalba. Riproduciamo quella pagina qui oggi.
Il giorno dopo affluirono a Casa di Clarence dei vicini da tutta la valle per rendergli omaggio e Luigi scrisse nel libro dei visitatori un ricordo che spezza il cuore.
“Il tuo Luigi, che da quasi 24 anni visse felice e orgoglioso d’essere tuo compagno, spera d’esserti stato utile, ha sempre provato ad assecondare tutti i tuoi desideri e se qualche volta ha mancato, ti chiede perdono. Riposa in pace, anima buona, rara fra le rare di virtù, d’onestà, ti perdo materialmente ma mai moralmente, ricorderò sempre i nostri viaggi, i piaceri e dispiaceri divisi nelle varie circostanze, ricorderò le tue idee sante e benevole, ricorderò il cammino che m’indicasti di seguire, il bene che m’hai sempre fatto e se un giorno c’incontreremo nuovamente, sarò felicissimo di ricominciare e continuare una nuova vita con te. Addio, o meglio, arrivederci LP.”
Luigi non riusciva a lasciarlo e aggiunse tre ricordi:
“II Aggiungo la tua cara “Casa Fontanalba”, ove vivevi felice e contento più d’un Imperatore, fra i tuoi monti e le rocce colle incisioni preistoriche ed in special modo i tuoi tanto amati fiori, che lungamente occuparono i tuoi pensieri a profitto dell’umanità, illuminandoli scientificamente e anche poeticamente. Gis la remido, Gigi.
III “Capi” dice [In Esperanto] ’ricordo la tua gentilezza’
IV Accludo dediche e fotografie (con quella di mio padre) accluse come compagnia nel feretro, l’ultima volta che potei vederlo, cioè il 20 Luglio 1918) e la cartolina di Casa Fontanalba. “
You can read more about Luigi and his family at the following paper on our web site:
https://clarencebicknell.com/wp-content/uploads/pollini_excerpts_from_marvels_mb_nov2021.pdf
It could hardly be more appropriate that Luigi wrote his tribute opposite Clarence’s watercolour of a Forget-Me-Not. Luigi would certainly never forget Clarence.
The subject of Clarence Bicknell’s watercolour…
Myosotis alpestris F.W.Schmidt; Alpine Forget-me-not (in English), Myosotis alpestre (in French) or Non-ti-scordar-di-me alpino (in Italian). Family : Boracinaceae. Plant very common in the Alps. 5-20 cm high, flowers are of clear violet blue. Flowers June to August. Area of distribution : all over the Alps in grassland meadows and marshlands.
We have added a photo of Eritrichium nanum as it is also a Forget-me-not which grows in the high mountains. .
With thanks to Elisabetta Massardo for the nature notes and photos, May 2022
https://clarencebicknell.com/luigi-pollini-forget-me-not/</t>
        </r>
      </text>
    </comment>
    <comment ref="B419" authorId="1">
      <text>
        <r>
          <rPr>
            <b/>
            <sz val="9"/>
            <rFont val="Tahoma"/>
            <family val="2"/>
          </rPr>
          <t>Marcus Bicknell:</t>
        </r>
        <r>
          <rPr>
            <sz val="9"/>
            <rFont val="Tahoma"/>
            <family val="2"/>
          </rPr>
          <t xml:space="preserve">
Barker | Lady | Olivia Stuart | 1894-1976 | née Horner | goddaughter of William Paton Ker 
Olivia Stuart Horner was the goddaughter of William Paton Ker and they corresponded frequently. Ker was Quain Professor of English Language and Literature at University College London from 1889 to 1922. Ker died at Macugnaga in 1923 while on a walking tour of Italy: Olivia was one of his party. Olivia married Ernest Barker in 1927 and had one son, Nicholas, and one daughter, Anne. Ernest Barker was knighted in 1944 and died in 1960. Olivia died in May 1976.
https://aim25.com/cgi-bin/vcdf/detail?coll_id=3878&amp;inst_id=13&amp;nv1=search&amp;nv2=
Queer Places:
6 Maurice Walk, London NW11 6JX, UK
St Andrew's Church, New St, Mells, Frome BA11 3PW, UK
Maurice Stuart Horner (December 18, 1893 – April 5, 1943) was murdered by person(s) unknown at Maurice Walk, Finchley in April 1943. In 1959 David Stuart Horner published a crime novel, The Devil's Quill, inspired by the unsolved killing of his elder brother.
Maurice Stuart Horner was the son of John Stuart Horner (born August 30, 1855) and Emily Green, the daughter of Col. James Francis Birch of the 3rd West India Regiment. His siblings were: Bernard Stuart Horner (born December 5, 1889), David Stuart Horner (born July 29, 1900), Olivia Stuart Horner, Elizabeth Gertrude Horner, Margaret Maria Horner, Caroline Sophia Horner, Alice Muriel Horner. Maurice was David's next elder brother and he was brutally killed in 1943, at the age of 49, and his murder remains unsolved today. Though married, Maurice Horner was gay like his brother, and he was beaten to death by a Canadian soldier he had brought home with him while his wife, who apparently knew about his sexual predilections, was out driving an ambulance. Maurice was the technical editor of Commercial Motor magazine and a lance corporal in the Middlesex Home Guard.
http://www.elisarolle.com/queerplaces/klmno/Maurice%20Stuart%20Horner.html
</t>
        </r>
      </text>
    </comment>
    <comment ref="B432" authorId="1">
      <text>
        <r>
          <rPr>
            <b/>
            <sz val="9"/>
            <rFont val="Tahoma"/>
            <family val="2"/>
          </rPr>
          <t>Marcus Bicknell:</t>
        </r>
        <r>
          <rPr>
            <sz val="9"/>
            <rFont val="Tahoma"/>
            <family val="2"/>
          </rPr>
          <t xml:space="preserve">
Baron Friedrich von Kleudgen, sometimes known by his nickname Fritz, was born in Germany and studied painting in Weimar. He later moved to the Academy of Art Dresden where he met Adrian Ludwig Richter. Like many artists of his time, he visited Italy, with extended stays in Naples and Venice.[1]
In 1873 he arrived in Bordighera with his wife and stayed at the Pensione Calvauna, which later became Coffee Cadama, until 1884. In the city he found a small German community and fascinated by the climate and light, decided to settle in the Ligurian town. In 1885 he built his home just outside the walls of old Bordighera, near the port of Magdalena and the old cemetery. The house, which he named "Villa Banana", and that is on the 4th of Via dei Colli, still exists today but unfortunately it was turned into an apartment building and is in poor conditions.[2]
In 1891 he married his second wife, Elizabeth Pudmensky. They had three children: Frieda, William (mountaineer who died in 1929) and Luise who died in 1898. The only surviving child was Baroness Frieda von Kleudgen Peano, who in 1971 wrote a book on her father's life, "My father". The daughter remembers that on the terrace of the house in the summer evenings, von Kleudgen often fiddled with bordigotti friends including the painter and Mayor GF Piana. The father loved the simple life of the village and often spoke with fishermen returning from the Bay dell'Arziglia.
What fascinated him was the sea, which he painted in numerous paintings. His paintings portray him now calm, now stormy, conveying the full force of nature. His most famous paintings are the "fish's Nest" and the "Sea Serpent" which can be seen at the Bicknell Museum. Some of his paintings are on display at the Town hall of Bordighera but the majority is in private collections.[3] Another subject he liked to paint were the paths of Bordighera.[4]
He also had close ties of friendship with numerous bordigotti of different welfare states and represented them in his paintings.[1] He was a friends of the other painters and artists who lived in Bordighera as Pompeo Mariani, Giuseppe Ferdinando Piana, Hermann Nestel, Charles Garnier and of course Ludwig Winter.
In 1884 Claude Monet portrayed him while he painted a window of Villa Garnier. Kleudgen reproduced in a series of watercolors the bordigotti he liked so much. Some of these works became popular because they were taken up in postcards of the time.[4]
He died in Bordighera on June 22, 1924, at the age of 68 years. </t>
        </r>
      </text>
    </comment>
    <comment ref="B426" authorId="1">
      <text>
        <r>
          <rPr>
            <b/>
            <sz val="9"/>
            <rFont val="Tahoma"/>
            <family val="2"/>
          </rPr>
          <t>Marcus Bicknell:</t>
        </r>
        <r>
          <rPr>
            <sz val="9"/>
            <rFont val="Tahoma"/>
            <family val="2"/>
          </rPr>
          <t xml:space="preserve">
Prob Elizabeth Laura Pearce Serocold, daughter Eric Pearce-Serocold(1870–1926)
26 Jun 1926 • Derby, Derbyshire, England. Relationsip to Margaret Berry née Serocold not established by Marcus 4 May 2023</t>
        </r>
      </text>
    </comment>
    <comment ref="B436" authorId="1">
      <text>
        <r>
          <rPr>
            <b/>
            <sz val="9"/>
            <rFont val="Tahoma"/>
            <family val="2"/>
          </rPr>
          <t>Marcus Bicknell:</t>
        </r>
        <r>
          <rPr>
            <sz val="9"/>
            <rFont val="Tahoma"/>
            <family val="2"/>
          </rPr>
          <t xml:space="preserve">
Prob. Canadian virologist https://en.wikipedia.org/wiki/Maurice_Brodie</t>
        </r>
      </text>
    </comment>
    <comment ref="B452" authorId="1">
      <text>
        <r>
          <rPr>
            <b/>
            <sz val="9"/>
            <rFont val="Tahoma"/>
            <family val="2"/>
          </rPr>
          <t>Marcus Bicknell:</t>
        </r>
        <r>
          <rPr>
            <sz val="9"/>
            <rFont val="Tahoma"/>
            <family val="2"/>
          </rPr>
          <t xml:space="preserve">
I have searched for the Centurione name in the Clarence Bicknell files here. Yes, Stefano Centurione (maggiore del Gassio) signed the Casa Fontanalba Visitors' Book in August 1909 and this book is reprinted and available for sale here. Giulia Centurione signed the same book on 9th September 1906. (https://clarencebicknell.com/wp-content/uploads/casa_fontanalba_visitors_books.xls). Was she his wife?
Clarence wrote to his botanist friend the Baroness von Taube from Val Casterino on 29 Sept. 1913
Dear Baroness            Your letter comes to cheer me up in these last days, when I am packing up and everything looks desolate. Weather cold, garden produce all cleared away, tables bare without books &amp; so on – and there is always the thought, “that I return once more to my beloved mountain cottage and the free live [sic] I so enjoy. I dread the winter season. I hope to see you in Rome or elsewhere before so very long. When I get back I shall have plenty to do with herbarium, my new book on the rocks &amp;c, &amp;c, and I only hope there will not be too many troublesome people. I like what the Marchese Centurione said to me yesterday, when his dear dog has pursued a chamois up the mountain side and fell down a precipice and was killed “Pui si consci gli uomini, pi`si ama i cani.” (“The better you know men, the more you love dogs.”)
 Subject : Re: Centurione name in the Clarence Bicknell files 
Date : Wed, 18 Jan 2023 22:36:00 +0100 
Linked to : Francesca Centurione-Scotto Boschieri 
From : Francesca Centurione Scotto Boschieri &lt;francabosch@hotmail.com&gt; 
To : Marcus Bicknell &lt;marcus@bicknell.com&gt; 
Dear Marcus, 
Yes, I guess so.  If this Giulia here is Giulia Levaggi- portrait by Franz von Lenbach in the museum of modern art of Nervi ( and we have a preparatory small painting of that big canvas, so I’m pretty sure she is the one) 
She married the senator Carlo Centurione- Scotto which was the sibling of Stefano ( which is the one that probably sign the book with her sister in law Giulia) and Ludovico, all sons of Lorenzo Enrico. Lorenzo Enrico was the brother of Giulio Centurione Scotto which has Mario the grandfather of my husband Carlo, because father of Giulio Centurione, my father in law. My son is called Giulio in his memory. 
Francesca </t>
        </r>
      </text>
    </comment>
    <comment ref="B470" authorId="1">
      <text>
        <r>
          <rPr>
            <b/>
            <sz val="9"/>
            <rFont val="Tahoma"/>
            <family val="2"/>
          </rPr>
          <t>Marcus Bicknell:</t>
        </r>
        <r>
          <rPr>
            <sz val="9"/>
            <rFont val="Tahoma"/>
            <family val="2"/>
          </rPr>
          <t xml:space="preserve">
Margaret and Edward Berry's adopted daughter
</t>
        </r>
      </text>
    </comment>
    <comment ref="B486" authorId="1">
      <text>
        <r>
          <rPr>
            <b/>
            <sz val="9"/>
            <rFont val="Tahoma"/>
            <family val="2"/>
          </rPr>
          <t>Marcus Bicknell:</t>
        </r>
        <r>
          <rPr>
            <sz val="9"/>
            <rFont val="Tahoma"/>
            <family val="2"/>
          </rPr>
          <t xml:space="preserve">
I have searched for the Centurione name in the Clarence Bicknell files here. Yes, Stefano Centurione (maggiore del Gassio) signed the Casa Fontanalba Visitors' Book in August 1909 and this book is reprinted and available for sale here. Giulia Centurione signed the same book on 9th September 1906. (https://clarencebicknell.com/wp-content/uploads/casa_fontanalba_visitors_books.xls). Was she his wife?
Clarence wrote to his botanist friend the Baroness von Taube from Val Casterino on 29 Sept. 1913
Dear Baroness            Your letter comes to cheer me up in these last days, when I am packing up and everything looks desolate. Weather cold, garden produce all cleared away, tables bare without books &amp; so on – and there is always the thought, “that I return once more to my beloved mountain cottage and the free live [sic] I so enjoy. I dread the winter season. I hope to see you in Rome or elsewhere before so very long. When I get back I shall have plenty to do with herbarium, my new book on the rocks &amp;c, &amp;c, and I only hope there will not be too many troublesome people. I like what the Marchese Centurione said to me yesterday, when his dear dog has pursued a chamois up the mountain side and fell down a precipice and was killed “Pui si consci gli uomini, pi`si ama i cani.” (“The better you know men, the more you love dogs.”)
 Subject : Re: Centurione name in the Clarence Bicknell files 
Date : Wed, 18 Jan 2023 22:36:00 +0100 
Linked to : Francesca Centurione-Scotto Boschieri 
From : Francesca Centurione Scotto Boschieri &lt;francabosch@hotmail.com&gt; 
To : Marcus Bicknell &lt;marcus@bicknell.com&gt; 
Dear Marcus, 
Yes, I guess so.  If this Giulia here is Giulia Levaggi- portrait by Franz von Lenbach in the museum of modern art of Nervi ( and we have a preparatory small painting of that big canvas, so I’m pretty sure she is the one) 
She married the senator Carlo Centurione- Scotto which was the sibling of Stefano ( which is the one that probably sign the book with her sister in law Giulia) and Ludovico, all sons of Lorenzo Enrico. Lorenzo Enrico was the brother of Giulio Centurione Scotto which has Mario the grandfather of my husband Carlo, because father of Giulio Centurione, my father in law. My son is called Giulio in his memory. 
Francesca </t>
        </r>
      </text>
    </comment>
  </commentList>
</comments>
</file>

<file path=xl/comments2.xml><?xml version="1.0" encoding="utf-8"?>
<comments xmlns="http://schemas.openxmlformats.org/spreadsheetml/2006/main">
  <authors>
    <author>Marcus</author>
  </authors>
  <commentList>
    <comment ref="C75" authorId="0">
      <text>
        <r>
          <rPr>
            <b/>
            <sz val="9"/>
            <rFont val="Tahoma"/>
            <family val="2"/>
          </rPr>
          <t>Marcus:</t>
        </r>
        <r>
          <rPr>
            <sz val="9"/>
            <rFont val="Tahoma"/>
            <family val="2"/>
          </rPr>
          <t xml:space="preserve">
Working in Berry's bank. Named in the London Gazette ,romoted to Second Lieutenant in the OTC 15 Aug 1914 http://www.london-gazette.co.uk/issues/28873/pages/6503/page.pdf</t>
        </r>
      </text>
    </comment>
    <comment ref="C77" authorId="0">
      <text>
        <r>
          <rPr>
            <b/>
            <sz val="9"/>
            <rFont val="Tahoma"/>
            <family val="2"/>
          </rPr>
          <t>Marcus:</t>
        </r>
        <r>
          <rPr>
            <sz val="9"/>
            <rFont val="Tahoma"/>
            <family val="2"/>
          </rPr>
          <t xml:space="preserve">
http://it.wikipedia.org/wiki/Lino_Vaccari</t>
        </r>
      </text>
    </comment>
    <comment ref="C81" authorId="0">
      <text>
        <r>
          <rPr>
            <b/>
            <sz val="9"/>
            <rFont val="Tahoma"/>
            <family val="2"/>
          </rPr>
          <t>Marcus:</t>
        </r>
        <r>
          <rPr>
            <sz val="9"/>
            <rFont val="Tahoma"/>
            <family val="2"/>
          </rPr>
          <t xml:space="preserve">
rn in Fossano, in the province of Cuneo, February 5, 1864, Federico Sacco was born in a wealthy family in Piedmont. Egli divenne socio della prestigiosa Accademia delle Scienze di Torino dal 1827. He became a member of the prestigious Academy of Sciences of Turin since 1827. Affascinato sin dall'infanzia dalla figura del grande Monviso, si iscrisse al Club Alpino Italiano e ne restò membro per tutta la vita, arrivando infine a dirigerlo. Fu acclamato autore di ben seicento testi dedicati alla geomorfologia, alla paleontologia ed alla stratigrafia, con particolare interesse verso gli anfiteatri morenici di Rivoli (1887), del Lago Maggiore (nel 1892), del Lago di Como (1893), del Lago d'Iseo (1894), del Lago di Garda (1896), di Ivrea. Fascinated since childhood by the figure of the great Viso, he joined the Italian Alpine Club and remained a member for life, eventually coming to direct it. It was acclaimed author of six hundred texts devoted to the geomorphology, palaeontology and stratigraphy, with particular interest in the moraine amphitheatres of Rivoli (1887), Lake Maggiore (in 1892), Lake Como (1893), Lake Iseo (1894), Lake Garda (1896), Ivrea. Pubblicò dettagliate monografie scientifiche inerenti al Monte Bianco, all'Argentera, al Monviso, al Gran Paradiso. Detailed monographs published scientific evidence relating to the Mont Blanc, Argentera, Monte Viso, the Gran Paradiso. Creò infine un attivo club, l' Urania, dedicato alle scienze naturali. Finally created an active club, the 'Urania, dedicated to the natural sciences. 
Federico Sacco ebbe una brillante carriera accademica. Federico Sacco had a brilliant academic career. Egli divenne infatti Accademico dei Lincei, professore emerito di geologia applicata presso il Politecnico torinese. Fu nominato direttore dell'Istituto di Geologia del Politecnico di Torino, nonché Presidente del Comitato Geologico Italiano. In fact, he became the Accademia dei Lincei, professor emeritus of applied geology at the Polytechnic of Turin. He was appointed director of the Institute of Geology of the Polytechnic of Turin and President of the Italian Geological Committee. Insieme ad altri glaciologi piemontesi, quali Bartolomeo Gastaldi, Luigi Bruno ed Umberto Monterin , contribuì a gettare le basi per il moderno studio dei grandi ghiacciai alpini, sia contemporanei che ormai scomparsi. Together with other glaciologists Piedmont, such as Bartolomeo Gastaldi, Luigi Bruno and Umberto Monterin , helped to lay the foundations for the modern study of large alpine glaciers, both contemporary and now disappeared. Si dilettò infine di geologia, pubblicando una grande opera, Inno geologico alle Alpi . Insieme a Francesco Porro, egli fondò l'iniziale “Commissione per lo Studio dei Ghiacciai Italiani, nel 1895. He then dabbled in geology and published a major work, geological Hymn to the Alps. Together with Francesco Porro, he founded the original "Committee for the Study of Italian glacier in 1895. Ne fu vicepresidente durante i primi anni del Novecento, mentre tale Ente cambiava nome in “ Commissione Glaciologica Italiana” e, dopo al 1915, in “Comitato Glaciologico Italiano”, con sede presso le strutture del Politecnico di Torino. He was vice president during the early years of the twentieth century, while this body changed its name to "Italian Glaciology Commission" and, after 1915, in "Italian Glaciological Committee", based at the facilities of the Polytechnic of Turin. Egli ne fu infine presidente. Federico Sacco fu insomma uno scienziato eclettico, capace di spaziare tra diversi temi, come testimoniano opere diametralmente opposte allo studio glaciologico o geomorfologico, quali L'aérovoie. He it was then president. In short, a scientist Federico Sacco was an eclectic, able to roam between different themes, as evidenced by works diametrically opposed to the study glaciological or geomorphological, such as The aérovoie. Une solution pratique du problème de la locomotion aérienne, del 1905. Une solution pratique du problème de la locomotion aérienne, 1905. Studiò inoltre i fossili, pubblicando la rinomata opera I Molluschi dei Terreni Terziarii del Piemonte e della Liguria, copiosa monografia che vide la prima stesura nel 1872 ad opera di Luigi Bellardi e che venne continuata, fino al 1904, dallo stesso Federico Sacco. He also examined the fossils, published the famous work The Land Mollusks of the Tertiary Piedmont and Liguria, which saw extensive monograph, the first draft in 1872 by Luigi Bellardi and that was continued, until 1904, Frederick the same bag. 
Federico Sacco scomparve ottantaquattrenne a Torino, il 2 ottobre del 1948. Federico Sacco ottantaquattrenne disappeared in Turin, October 2, 1948. Collega di lunga data del famoso glaciologo professore Umberto Monterin , ne scrisse un accorato epitaffio Long-time colleague of the famous glaciologist Professor Umberto Monterin , wrote a heartfelt epitaph nel 1941, con titolo "Umberto Monterin, 1887- 1938. Cenni commemorativi" . in 1941, titled "Monterin Umberto, 1887 - 1938. The place of remembrance" . 
Varasc.it, nel dedicare con ammirazione questa pagina alla figura di questo eminente studioso piemontese, ricorda al pubblico che la propria sezione Recensioni annovera due opere di Sacco, i citati Cenni Commemorativi Varasc.it, with admiration in dedicating this page to the figure of the eminent scholar, Piedmont, reminds the public that its section reviews includes two works by Sacco, cited the Commemorative Work in memoria di Umberto Monterin e "La fronte del Ghiacciaio di Verra (Valle di Ayas) nel 1923" , testo scientifico redatto nel 1923 e stampato nel 1925 dalla Società Anonima Tipografica "Pliniana" per conto del prestigioso Comitato Glaciologico Italiano. in memory of Umberto Monterin and "The front of the Verra Glacier (Ayas Valley) in 1923" , scientific text written in 1923 and printed in 1925 by the Printing Limited Company "Plinian" on behalf of the prestigious Italian Glaciological Committee. 
http://www.varasc.it/federico_sacco%20vita.htm
</t>
        </r>
      </text>
    </comment>
    <comment ref="C85" authorId="0">
      <text>
        <r>
          <rPr>
            <b/>
            <sz val="9"/>
            <rFont val="Tahoma"/>
            <family val="2"/>
          </rPr>
          <t>Marcus:</t>
        </r>
        <r>
          <rPr>
            <sz val="9"/>
            <rFont val="Tahoma"/>
            <family val="2"/>
          </rPr>
          <t xml:space="preserve">
http://en.wikipedia.org/wiki/%C3%89mile_Burnat</t>
        </r>
      </text>
    </comment>
    <comment ref="C86" authorId="0">
      <text>
        <r>
          <rPr>
            <b/>
            <sz val="9"/>
            <rFont val="Tahoma"/>
            <family val="2"/>
          </rPr>
          <t>Marcus:</t>
        </r>
        <r>
          <rPr>
            <sz val="9"/>
            <rFont val="Tahoma"/>
            <family val="2"/>
          </rPr>
          <t xml:space="preserve">
Jean BURNAT writer (24.10.1872 à Nant sur, Vevey - 5.10.1939 à Vevey, Vaud, Suisse
http://www.gen-gen.ch/BURNAT/Jean/1172196?CheckCookie=1</t>
        </r>
      </text>
    </comment>
    <comment ref="C87" authorId="0">
      <text>
        <r>
          <rPr>
            <b/>
            <sz val="9"/>
            <rFont val="Tahoma"/>
            <family val="2"/>
          </rPr>
          <t xml:space="preserve">Marcus: </t>
        </r>
        <r>
          <rPr>
            <sz val="9"/>
            <rFont val="Tahoma"/>
            <family val="2"/>
          </rPr>
          <t>Prof of Botany at Lausanne</t>
        </r>
        <r>
          <rPr>
            <b/>
            <sz val="9"/>
            <rFont val="Tahoma"/>
            <family val="2"/>
          </rPr>
          <t xml:space="preserve">
</t>
        </r>
        <r>
          <rPr>
            <sz val="9"/>
            <rFont val="Tahoma"/>
            <family val="2"/>
          </rPr>
          <t xml:space="preserve">http://www.springerlink.com/content/p62p5753nw82883m/
</t>
        </r>
      </text>
    </comment>
    <comment ref="C88" authorId="0">
      <text>
        <r>
          <rPr>
            <b/>
            <sz val="9"/>
            <rFont val="Tahoma"/>
            <family val="2"/>
          </rPr>
          <t>Marcus:</t>
        </r>
        <r>
          <rPr>
            <sz val="9"/>
            <rFont val="Tahoma"/>
            <family val="2"/>
          </rPr>
          <t xml:space="preserve">
http://en.wikipedia.org/wiki/John_Isaac_Briquet</t>
        </r>
      </text>
    </comment>
    <comment ref="C95" authorId="0">
      <text>
        <r>
          <rPr>
            <b/>
            <sz val="9"/>
            <rFont val="Tahoma"/>
            <family val="2"/>
          </rPr>
          <t>Marcus:</t>
        </r>
        <r>
          <rPr>
            <sz val="9"/>
            <rFont val="Tahoma"/>
            <family val="2"/>
          </rPr>
          <t xml:space="preserve">
Émile Cartailhac (15 February 1845, Marseille – 26 November 1921, Geneva) was a French prehistorian, one of the founding fathers of the studies of the cave art. S. Wikipedia</t>
        </r>
      </text>
    </comment>
    <comment ref="C99" authorId="0">
      <text>
        <r>
          <rPr>
            <b/>
            <sz val="9"/>
            <rFont val="Tahoma"/>
            <family val="2"/>
          </rPr>
          <t>Marcus:</t>
        </r>
        <r>
          <rPr>
            <sz val="9"/>
            <rFont val="Tahoma"/>
            <family val="2"/>
          </rPr>
          <t xml:space="preserve">
HARRY WILLIAM BUDDICOM, Esquire, Author, J. P. cos. Flint and Monmouth (High Sheriff for former CO. 1896). Bom Ociober 25, 1859, being the second son of the late William Barber Buddicom, Esq., J. P., 
by his wife Mary Jeanne, daughter of Captain Joseph Robert Hownam, R.N. Liven'
http://www.ebooksread.com/authors-eng/arthur-charles-fox-davies/armorial-families--a-directory-of-gentlemen-of-coat-armour-volume-1-dxo/page-69-armorial-families--a-directory-of-gentlemen-of-coat-armour-volume-1-dxo.shtml
www.rhc.rdg.ac.uk</t>
        </r>
      </text>
    </comment>
    <comment ref="C133" authorId="0">
      <text>
        <r>
          <rPr>
            <b/>
            <sz val="9"/>
            <rFont val="Tahoma"/>
            <family val="2"/>
          </rPr>
          <t>Marcus:</t>
        </r>
        <r>
          <rPr>
            <sz val="9"/>
            <rFont val="Tahoma"/>
            <family val="2"/>
          </rPr>
          <t xml:space="preserve">
Previously listed by Marcus as Pietra until Mark Pearce pointed out that the Dro. was indeed a man</t>
        </r>
      </text>
    </comment>
  </commentList>
</comments>
</file>

<file path=xl/comments5.xml><?xml version="1.0" encoding="utf-8"?>
<comments xmlns="http://schemas.openxmlformats.org/spreadsheetml/2006/main">
  <authors>
    <author>Marcus</author>
    <author>Marcus Bicknell</author>
  </authors>
  <commentList>
    <comment ref="B12" authorId="0">
      <text>
        <r>
          <rPr>
            <b/>
            <sz val="9"/>
            <rFont val="Tahoma"/>
            <family val="2"/>
          </rPr>
          <t>Marcus:</t>
        </r>
        <r>
          <rPr>
            <sz val="9"/>
            <rFont val="Tahoma"/>
            <family val="2"/>
          </rPr>
          <t xml:space="preserve">
http://www.nwkfhs.org.uk/ladyw650.htm</t>
        </r>
      </text>
    </comment>
    <comment ref="B23" authorId="0">
      <text>
        <r>
          <rPr>
            <b/>
            <sz val="9"/>
            <rFont val="Tahoma"/>
            <family val="2"/>
          </rPr>
          <t>Marcus:</t>
        </r>
        <r>
          <rPr>
            <sz val="9"/>
            <rFont val="Tahoma"/>
            <family val="2"/>
          </rPr>
          <t xml:space="preserve">
Charles De Grave Sells is the author of Jane's Fighting Ships 1914. Born in Newington which is where Elhanan's father lived so he probably knew the Bicknells.Lived in Genoa. (Londra, 22 marzo 1856 – Londra, 26 giugno 1942) è stato un designer e dirigente sportivo inglese. S: http://it.wikipedia.org/wiki/Charles_De_Grave_Sells 
</t>
        </r>
      </text>
    </comment>
    <comment ref="B27" authorId="0">
      <text>
        <r>
          <rPr>
            <b/>
            <sz val="9"/>
            <rFont val="Tahoma"/>
            <family val="2"/>
          </rPr>
          <t>Marcus:</t>
        </r>
        <r>
          <rPr>
            <sz val="9"/>
            <rFont val="Tahoma"/>
            <family val="2"/>
          </rPr>
          <t xml:space="preserve">
Giuseppe Ferrari (7 March 1812 - 2 July 1876) was an Italian philosopher, historian and politician. http://en.wikipedia.org/wiki/Giuseppe_Ferrari
Maybe this is his son. No evidence. Usually came with Edward Berry.
</t>
        </r>
      </text>
    </comment>
    <comment ref="B29" authorId="0">
      <text>
        <r>
          <rPr>
            <b/>
            <sz val="9"/>
            <rFont val="Tahoma"/>
            <family val="2"/>
          </rPr>
          <t>Marcus:</t>
        </r>
        <r>
          <rPr>
            <sz val="9"/>
            <rFont val="Tahoma"/>
            <family val="2"/>
          </rPr>
          <t xml:space="preserve">
See on the internet: Society of Engineers and Architects of Turin
</t>
        </r>
      </text>
    </comment>
    <comment ref="B30" authorId="1">
      <text>
        <r>
          <rPr>
            <b/>
            <sz val="9"/>
            <rFont val="Tahoma"/>
            <family val="2"/>
          </rPr>
          <t>Marcus Bicknell:</t>
        </r>
        <r>
          <rPr>
            <sz val="9"/>
            <rFont val="Tahoma"/>
            <family val="2"/>
          </rPr>
          <t xml:space="preserve">
No Alice J Bowles found on Ancestry.co.uk or elsewhere on the web</t>
        </r>
      </text>
    </comment>
    <comment ref="B32" authorId="1">
      <text>
        <r>
          <rPr>
            <b/>
            <sz val="9"/>
            <rFont val="Tahoma"/>
            <family val="2"/>
          </rPr>
          <t>Marcus Bicknell:</t>
        </r>
        <r>
          <rPr>
            <sz val="9"/>
            <rFont val="Tahoma"/>
            <family val="2"/>
          </rPr>
          <t xml:space="preserve">
104 years ago today, 17 July 1918, was a sunny day in Casterino. Luigi Pollini carried Clarence Bicknell out onto the terrace of his ‘cottage’ where he died peacefully, in the surroundings which he loved, encircled by the mountains which he knew as ‘The Gate of Heaven’. Luigi was not just someone in Clarence Bicknell’s service; he was his best friend, companion in the mountains and on his travels, note-taker, engraving-rubber, archivist, Esperantist, the husband of his cook and much more.
When Luigi had composed himself after the death of his dearest friend and mentor, he wrote a tribute to Bicknell in the Casa Fontanalba Visitors’ Book. We reproduce that page here today.
Valerie Lester in MARVELS (page 205) wrote “The following day, neighbours from the valley streamed into the house to pay their respects, and Luigi wrote a heart-breaking memorial in the visitors’ book.
“Your own Luigi, who for almost 24 years lived happy and proud in being your companion, hopes that he has been of service to you. He always tried to follow all your desires and begs pardon if he sometimes failed. Good soul, rest in peace. Rare among the rare, soul of virtue and honesty, I lose you in the flesh but never in the spirit. I shall always remember our journeys, the pleasant and unpleasant things shared in various circumstances. I shall remember your holy and kindly thoughts, the way you showed me to follow, the good you always did me. And if one day we meet afresh, I shall be most happy to start again and to go through another life with you. Farewell, or better, till we meet again, Luigi.”
Luigi could not leave it at that and made three additions:
“ii. I add your dear ‘Casa Fontanalba’ where you lived more happily and contented than an emperor, among your mountains, your prehistoric rock engravings and especially your much-beloved flowers which long occupied your thoughts to the profit of mankind, throwing light on them in scientific works and in poetry too. Till we meet again, your Gigi. iii. ‘Capi’ says ‘I remember your kindness’. (This was written in Esperanto.) iv. I include dedications, photographs (one of my father), and a postcard of Casa Fontanalba as company for you in your coffin, the last time I could see you, 20 July 1918.”
En français…
Il y a 104 ans aujourd’hui, le 17 juillet 1918, c’était une journée ensoleillée à Casterino. Luigi Pollini emporta Clarence Bicknell sur la terrasse de son « cottage » où il mourut paisiblement, dans un environnement qu’il aimait, encerclé par les montagnes qu’il appelait « La Porte du Ciel ». Luigi n’était pas seulement quelqu’un au service de Clarence Bicknell ; il était son meilleur ami, compagnon dans les montagnes et dans ses voyages, preneur de notes, Maitre-copieur-des-gravures, archiviste, espérantiste, le mari de sa cuisinière et encore.
Lorsque Luigi s’était composé après la mort de son plus cher ami et mentor, Luigi a écrit un hommage à Bicknell dans le livre d’or de la Casa Fontanalba. Nous reproduisons cette page ici aujourd’hui.
Le lendemain, des voisins de la vallée ont afflué dans la maison pour leur rendre hommage et Luigi a écrit un mémorial déchirant dans le livre d’or.
“Votre propre Luigi, qui a vécu pendant près de 24 ans heureux et fier d’être votre compagnon, espère qu’il vous a rendu service. Il a toujours essayé de suivre tous vos désirs et vous demande pardon s’il a parfois échoué. Bonne âme, repose en paix. Rare parmi les rares, âme de vertu et d’honnêteté, je te perds dans la chair mais jamais dans l’esprit. Je me souviendrai toujours de nos voyages, des choses agréables et désagréables partagées en diverses circonstances. Je me souviendrai de vos pensées saintes et bienveillantes, de la voie que vous m’avez montrée à suivre, du bien que vous m’avez toujours fait. Et si un jour nous nous revoyons, je serai très heureux de recommencer et de vivre une autre vie avec toi. Adieu, ou mieux, jusqu’à ce que nous nous reverrons, Luigi.
Luigi ne pouvait pas en rester là et a fait trois ajouts :
“ii. J’ajoute votre chère « Casa Fontanalba » où vous avez vécu plus heureux et satisfait qu’un empereur, parmi vos montagnes, vos gravures rupestres préhistoriques et surtout vos fleurs bien-aimées qui ont longtemps occupé vos pensées au profit de l’humanité, les éclairant dans travaux scientifiques et en poésie aussi. Jusqu’à ce qu’on se retrouve, ta Gigi.
iii. « Capi » dit « Je me souviens de votre gentillesse ». (Ceci a été écrit en espéranto.)
iv. J’inclus des dédicaces, des photographies (celle de mon père) et une carte postale de la Casa Fontanalba comme compagnie pour vous dans votre cercueil, la dernière fois que j’ai pu vous voir, le 20 juillet 1918.
In italiano…
104 anni fa oggi, 17 luglio 1918, a Casterino era una giornata di sole. Luigi Pollini portò Clarence Bicknell sulla terrazza del suo “cottage” dove morì serenamente, nell’ambiente che amava, circondato dalle montagne che conosceva come “La Porta del Paradiso”. Luigi non era solo qualcuno al servizio di Clarence Bicknell; era il suo migliore amico, compagno in montagna e nei suoi viaggi, prendeva annotazioni per lui, lo aiutava nel riportare su carta le incisioni rupestri, ne curava l’archivio, era un valente esperantista, era il marito della cuoca e tanto altro ancora.
Quando Luigi si ricompose dopo la morte del suo più caro amico e mentore, Luigi scrisse un omaggio a Bicknell nel Libro dei visitatori di Casa Fontanalba. Riproduciamo quella pagina qui oggi.
Il giorno dopo affluirono a Casa di Clarence dei vicini da tutta la valle per rendergli omaggio e Luigi scrisse nel libro dei visitatori un ricordo che spezza il cuore.
“Il tuo Luigi, che da quasi 24 anni visse felice e orgoglioso d’essere tuo compagno, spera d’esserti stato utile, ha sempre provato ad assecondare tutti i tuoi desideri e se qualche volta ha mancato, ti chiede perdono. Riposa in pace, anima buona, rara fra le rare di virtù, d’onestà, ti perdo materialmente ma mai moralmente, ricorderò sempre i nostri viaggi, i piaceri e dispiaceri divisi nelle varie circostanze, ricorderò le tue idee sante e benevole, ricorderò il cammino che m’indicasti di seguire, il bene che m’hai sempre fatto e se un giorno c’incontreremo nuovamente, sarò felicissimo di ricominciare e continuare una nuova vita con te. Addio, o meglio, arrivederci LP.”
Luigi non riusciva a lasciarlo e aggiunse tre ricordi:
“II Aggiungo la tua cara “Casa Fontanalba”, ove vivevi felice e contento più d’un Imperatore, fra i tuoi monti e le rocce colle incisioni preistoriche ed in special modo i tuoi tanto amati fiori, che lungamente occuparono i tuoi pensieri a profitto dell’umanità, illuminandoli scientificamente e anche poeticamente. Gis la remido, Gigi.
III “Capi” dice [In Esperanto] ’ricordo la tua gentilezza’
IV Accludo dediche e fotografie (con quella di mio padre) accluse come compagnia nel feretro, l’ultima volta che potei vederlo, cioè il 20 Luglio 1918) e la cartolina di Casa Fontanalba. “
You can read more about Luigi and his family at the following paper on our web site:
https://clarencebicknell.com/wp-content/uploads/pollini_excerpts_from_marvels_mb_nov2021.pdf
It could hardly be more appropriate that Luigi wrote his tribute opposite Clarence’s watercolour of a Forget-Me-Not. Luigi would certainly never forget Clarence.
The subject of Clarence Bicknell’s watercolour…
Myosotis alpestris F.W.Schmidt; Alpine Forget-me-not (in English), Myosotis alpestre (in French) or Non-ti-scordar-di-me alpino (in Italian). Family : Boracinaceae. Plant very common in the Alps. 5-20 cm high, flowers are of clear violet blue. Flowers June to August. Area of distribution : all over the Alps in grassland meadows and marshlands.
We have added a photo of Eritrichium nanum as it is also a Forget-me-not which grows in the high mountains. .
With thanks to Elisabetta Massardo for the nature notes and photos, May 2022
https://clarencebicknell.com/luigi-pollini-forget-me-not/</t>
        </r>
      </text>
    </comment>
    <comment ref="B25" authorId="0">
      <text>
        <r>
          <rPr>
            <b/>
            <sz val="9"/>
            <rFont val="Tahoma"/>
            <family val="2"/>
          </rPr>
          <t>Marcus:</t>
        </r>
        <r>
          <rPr>
            <sz val="9"/>
            <rFont val="Tahoma"/>
            <family val="2"/>
          </rPr>
          <t xml:space="preserve">
Ca,e up from Bordighera to paint the shutters of the Casa Fontanalba</t>
        </r>
      </text>
    </comment>
    <comment ref="I4" authorId="1">
      <text>
        <r>
          <rPr>
            <b/>
            <sz val="9"/>
            <rFont val="Tahoma"/>
            <family val="2"/>
          </rPr>
          <t>Marcus Bicknell:</t>
        </r>
        <r>
          <rPr>
            <sz val="9"/>
            <rFont val="Tahoma"/>
            <family val="2"/>
          </rPr>
          <t xml:space="preserve">
This number is very small, centre of the bottom, below the trim line. Not visible in repro book
</t>
        </r>
      </text>
    </comment>
    <comment ref="J4" authorId="1">
      <text>
        <r>
          <rPr>
            <b/>
            <sz val="9"/>
            <rFont val="Tahoma"/>
            <family val="2"/>
          </rPr>
          <t>Marcus Bicknell:</t>
        </r>
        <r>
          <rPr>
            <sz val="9"/>
            <rFont val="Tahoma"/>
            <family val="2"/>
          </rPr>
          <t xml:space="preserve">
Many pages were printed(in the same print ruin as the book and in the same quality) which were not bound</t>
        </r>
      </text>
    </comment>
  </commentList>
</comments>
</file>

<file path=xl/sharedStrings.xml><?xml version="1.0" encoding="utf-8"?>
<sst xmlns="http://schemas.openxmlformats.org/spreadsheetml/2006/main" count="1565" uniqueCount="1165">
  <si>
    <t>Clarence Bicknell visitors’ book at Casa Fontanalba</t>
  </si>
  <si>
    <t>Title page date 1906</t>
  </si>
  <si>
    <t>Page</t>
  </si>
  <si>
    <t>Name</t>
  </si>
  <si>
    <t>Clarence Bicknell</t>
  </si>
  <si>
    <t>Year</t>
  </si>
  <si>
    <t>Month</t>
  </si>
  <si>
    <t>Day</t>
  </si>
  <si>
    <t>Luigi Pollini</t>
  </si>
  <si>
    <t>Mercedes Pollini</t>
  </si>
  <si>
    <t>Margaret Berry</t>
  </si>
  <si>
    <t xml:space="preserve">Day </t>
  </si>
  <si>
    <t>Edward E. Berry</t>
  </si>
  <si>
    <t>Elizabeth B. Churchman</t>
  </si>
  <si>
    <t>Initials are not clear</t>
  </si>
  <si>
    <t>Spelling guessed</t>
  </si>
  <si>
    <t>Angele Isnard</t>
  </si>
  <si>
    <t>Achille Isnard</t>
  </si>
  <si>
    <t>Athragene Alpina L.</t>
  </si>
  <si>
    <t>Tulipa Australis</t>
  </si>
  <si>
    <t>F. May Dickinson Berry</t>
  </si>
  <si>
    <t>James Berry</t>
  </si>
  <si>
    <t>Lognis I Lucas</t>
  </si>
  <si>
    <t>First name not clear</t>
  </si>
  <si>
    <t>Ampeglio Biancheri</t>
  </si>
  <si>
    <t>Hatty M. Berry</t>
  </si>
  <si>
    <t>Arthur Berry</t>
  </si>
  <si>
    <t>Norina Alberti della Briga</t>
  </si>
  <si>
    <t>Federico Belgrano</t>
  </si>
  <si>
    <t>Cretteria Belgrano</t>
  </si>
  <si>
    <t>Lilla Belgrano</t>
  </si>
  <si>
    <t>Irene Belgrano</t>
  </si>
  <si>
    <t>A Tarheiner de Lantagaure</t>
  </si>
  <si>
    <t>Enido Alberti</t>
  </si>
  <si>
    <t>M. Falragna</t>
  </si>
  <si>
    <t>Pulsatilla Alpina</t>
  </si>
  <si>
    <t>Annette V. Lucas</t>
  </si>
  <si>
    <t>Bingham Crowther</t>
  </si>
  <si>
    <t>Maria Grazioli Lante</t>
  </si>
  <si>
    <t>Marcella Grazioli Lante</t>
  </si>
  <si>
    <t>P. Visconti</t>
  </si>
  <si>
    <t>Paolo Pendiniery</t>
  </si>
  <si>
    <t>Lennea Grazioli Lante</t>
  </si>
  <si>
    <t>Giulia Centurione</t>
  </si>
  <si>
    <t>G. Grazioli Lante</t>
  </si>
  <si>
    <t>Philip F. Dickinson</t>
  </si>
  <si>
    <t>C. Werner</t>
  </si>
  <si>
    <t>Desiree Mary Leake</t>
  </si>
  <si>
    <t>Fritillaria Burnati</t>
  </si>
  <si>
    <t>S Hamilton</t>
  </si>
  <si>
    <t>Nora M. Bicknell</t>
  </si>
  <si>
    <t>Harold Stuart Thompson</t>
  </si>
  <si>
    <t>S. Emsalem</t>
  </si>
  <si>
    <t>Guiseppina Bruno</t>
  </si>
  <si>
    <t>James W. Inglis</t>
  </si>
  <si>
    <t>Robert Dudley Wheeler</t>
  </si>
  <si>
    <t>Giacomo Pollini</t>
  </si>
  <si>
    <t>Guido Alberti della Briga</t>
  </si>
  <si>
    <t>A. de A. de Lantagnac</t>
  </si>
  <si>
    <t>Pencil note by Clarence</t>
  </si>
  <si>
    <t>Vesco Giovanni</t>
  </si>
  <si>
    <t>Studente, San Remo</t>
  </si>
  <si>
    <t>Anna Mitaxas</t>
  </si>
  <si>
    <t>Robert Cunnington</t>
  </si>
  <si>
    <t>Primula Latifolia Lap.</t>
  </si>
  <si>
    <t>Meysey Turton</t>
  </si>
  <si>
    <t>Arthur E. Turton</t>
  </si>
  <si>
    <t>W.G.H. Cann</t>
  </si>
  <si>
    <t>S.C. Tonkin</t>
  </si>
  <si>
    <t>Federico Sacca</t>
  </si>
  <si>
    <t>Liginella Alberti della Briga</t>
  </si>
  <si>
    <t>Alberto Alberti della Briga</t>
  </si>
  <si>
    <t>Lino Vanieri</t>
  </si>
  <si>
    <t>Clarenza Pollini</t>
  </si>
  <si>
    <t>Dott. Rafaele Setel</t>
  </si>
  <si>
    <t>Genova</t>
  </si>
  <si>
    <t>Tenda</t>
  </si>
  <si>
    <t>I. Lombardi Pasquale Cappolino Minniera Vallauris</t>
  </si>
  <si>
    <t>Borelli Innocenza</t>
  </si>
  <si>
    <t>Allessandro Thiagno</t>
  </si>
  <si>
    <t>Verona Carla</t>
  </si>
  <si>
    <t>Anna Maria Borea d'Olmo</t>
  </si>
  <si>
    <t>Guilia Borea d'Olmo</t>
  </si>
  <si>
    <t>Rita Borea d'Olmo</t>
  </si>
  <si>
    <t>Michele Borea d'Olmo</t>
  </si>
  <si>
    <t>Agostino Borea d'Olmo</t>
  </si>
  <si>
    <t>Generale Giovanni Gaisan</t>
  </si>
  <si>
    <t>Tenente Maurizio Gorian</t>
  </si>
  <si>
    <t>unreadable</t>
  </si>
  <si>
    <t>^</t>
  </si>
  <si>
    <t>Giuseppe Grandi</t>
  </si>
  <si>
    <t>Gustavio Cassio</t>
  </si>
  <si>
    <t>Fritillaria Moggridgei</t>
  </si>
  <si>
    <t>Charlotte E. Hamilton</t>
  </si>
  <si>
    <t>S. Hamilton</t>
  </si>
  <si>
    <t>Colonnello Luigi Lenchantin</t>
  </si>
  <si>
    <t>Colonnello Eugenio Caputa</t>
  </si>
  <si>
    <t>Maggiore Mathi Maurizio Quaglini</t>
  </si>
  <si>
    <t>Capitano Demetrio Cordero di Montezemolo</t>
  </si>
  <si>
    <t>Isme Lucas</t>
  </si>
  <si>
    <t>alternate spelling?</t>
  </si>
  <si>
    <t>Mario Saceo</t>
  </si>
  <si>
    <t>Edgar Skinner</t>
  </si>
  <si>
    <t>Edith Skinner</t>
  </si>
  <si>
    <t>John Briquet</t>
  </si>
  <si>
    <t>another Briquet</t>
  </si>
  <si>
    <t>Garibaldi Giuseppe Passoro d'Imperiale</t>
  </si>
  <si>
    <t>D.Borelli G's Battista Parroco</t>
  </si>
  <si>
    <t>Mauro Lessate (Captain 2nd artillery)</t>
  </si>
  <si>
    <t>Gentiana</t>
  </si>
  <si>
    <t>Francois Cavillier</t>
  </si>
  <si>
    <t>Emile Abrezol (dit Samuel)</t>
  </si>
  <si>
    <t>Jean Burnat</t>
  </si>
  <si>
    <t>Theo M. Teed</t>
  </si>
  <si>
    <t>Vicla Liliani Teed</t>
  </si>
  <si>
    <t>Carlo Verona</t>
  </si>
  <si>
    <t>Marie Mader</t>
  </si>
  <si>
    <t>Erika Maurin</t>
  </si>
  <si>
    <t>E.E.de St Dalmas from Cork, Ireland</t>
  </si>
  <si>
    <t>Ferdinand Booth</t>
  </si>
  <si>
    <t>Henry Booth</t>
  </si>
  <si>
    <t>Emile Cartailhac</t>
  </si>
  <si>
    <t>Isabelle Bostagne</t>
  </si>
  <si>
    <t>Stefano Centurione maggiore del Gassio</t>
  </si>
  <si>
    <t>Ranunculus Pyrenaus</t>
  </si>
  <si>
    <t>Marianna Pollini</t>
  </si>
  <si>
    <t>Andrea Pollini</t>
  </si>
  <si>
    <t>Fritz Mader</t>
  </si>
  <si>
    <t>Imogene Mazzeschi</t>
  </si>
  <si>
    <t>Sac. Antonio Pastori, Panoco a Granile</t>
  </si>
  <si>
    <t>Anthyllis Montana</t>
  </si>
  <si>
    <t>Harry W. Buddicom</t>
  </si>
  <si>
    <t>Sophia Buddicom</t>
  </si>
  <si>
    <t>Rob (Berry?)</t>
  </si>
  <si>
    <t>Stayed to a later date</t>
  </si>
  <si>
    <t>S.Hamilton</t>
  </si>
  <si>
    <t>Dora M. Daly</t>
  </si>
  <si>
    <t>Clarence Elliott</t>
  </si>
  <si>
    <t>Reginald Farrer</t>
  </si>
  <si>
    <t>Soldati Dott. Guildo</t>
  </si>
  <si>
    <t>Pietro Garius</t>
  </si>
  <si>
    <t>Gentiana Lutea</t>
  </si>
  <si>
    <t>L. H. Knocke</t>
  </si>
  <si>
    <t>Rosa Metaxas</t>
  </si>
  <si>
    <t>Lorna Ernest</t>
  </si>
  <si>
    <t>Niccolò Mezzana</t>
  </si>
  <si>
    <t>Arr. Bernardo Mattiauda</t>
  </si>
  <si>
    <t>Hatey M. Berry</t>
  </si>
  <si>
    <t>Maria Boscof</t>
  </si>
  <si>
    <t>Ruth Melville</t>
  </si>
  <si>
    <t>Rhododendron Ferrugineum</t>
  </si>
  <si>
    <t>Caltha Palustris</t>
  </si>
  <si>
    <t>Rosalind Norris</t>
  </si>
  <si>
    <t>Edward Norris</t>
  </si>
  <si>
    <t>Mercedes Riedlinger</t>
  </si>
  <si>
    <t>Pietro Freni</t>
  </si>
  <si>
    <t>Elsa Rizzardi</t>
  </si>
  <si>
    <t>Gianfranco Rizzardi</t>
  </si>
  <si>
    <t>Abbie C. Bucknall</t>
  </si>
  <si>
    <t>Cedric Bucknall</t>
  </si>
  <si>
    <t>Maianthemum Bifolium</t>
  </si>
  <si>
    <t>Giuseppina Bianchi Rizzardi</t>
  </si>
  <si>
    <t>Giuseppina Bruno</t>
  </si>
  <si>
    <t>Emilio Rizzardi (Milano, Capitano della Riserva, via Cramer 29)</t>
  </si>
  <si>
    <r>
      <t>Drazio Pucci (Florence (</t>
    </r>
    <r>
      <rPr>
        <i/>
        <sz val="10"/>
        <rFont val="Arial"/>
        <family val="2"/>
      </rPr>
      <t>sic</t>
    </r>
    <r>
      <rPr>
        <sz val="10"/>
        <rFont val="Arial"/>
        <family val="2"/>
      </rPr>
      <t>))</t>
    </r>
  </si>
  <si>
    <t>Senecio Doronicum</t>
  </si>
  <si>
    <t>Dr Richard</t>
  </si>
  <si>
    <t>Eiley Ginnes</t>
  </si>
  <si>
    <t>E.W. Ginnes</t>
  </si>
  <si>
    <t>James Currie</t>
  </si>
  <si>
    <t>Khartoum. Principalo of the Gordon College and Minister of Education for the Sudan</t>
  </si>
  <si>
    <t>Mary L.Mc. Elroy</t>
  </si>
  <si>
    <t>Dr Bruno Schütt</t>
  </si>
  <si>
    <t>Paolo Giribaldi</t>
  </si>
  <si>
    <t>Aquilegia Atrata</t>
  </si>
  <si>
    <t>Ernesto Tron</t>
  </si>
  <si>
    <t>Prof. Salvatore Lavezzoni</t>
  </si>
  <si>
    <t>Carolina Larissoni Inglesi</t>
  </si>
  <si>
    <t>Marta Crosti Valtolina</t>
  </si>
  <si>
    <t>Agostino Crosti</t>
  </si>
  <si>
    <t>Mary Herita Liuggi</t>
  </si>
  <si>
    <t>Pietro Crosti</t>
  </si>
  <si>
    <t>G.B. Oliva</t>
  </si>
  <si>
    <t>Frederigo Carlo Olmante, Luogotenete d'Artigleria, 7 Fortezza, Alessandria</t>
  </si>
  <si>
    <t>Capitano Andrea Abrate, Comandante Legione Staccata Artiglieria Colle Tende</t>
  </si>
  <si>
    <t>Carlotta Gedö</t>
  </si>
  <si>
    <t>Date approx</t>
  </si>
  <si>
    <t>Anemone Narcissiflora</t>
  </si>
  <si>
    <t>Col. Alessandro Angeli, Comandante 9e Bersaglieri</t>
  </si>
  <si>
    <t>Col. Luigi Bifana, 1e Bersaglieri</t>
  </si>
  <si>
    <t>Colonello Ludovico Fallory  - unreadable</t>
  </si>
  <si>
    <t>Col. Ferruccio Mola, Comandante 38E regg. Fanteria</t>
  </si>
  <si>
    <t>Maggiore G.B. Lajolo dal 38e3 Fanteria</t>
  </si>
  <si>
    <t>Maggiore Giuseppe Cassa del 44e Fanteria</t>
  </si>
  <si>
    <t>Maggiore Paolo Rofti, 23e xxxxxx R Campagna</t>
  </si>
  <si>
    <t>Capitano Federico Bianchi, Assistante Maggiore in 1e del 38e Fanteria</t>
  </si>
  <si>
    <t>Tenente Alberto Ghiesa, Assistante  Maggiore in II del 44e Reg. Fant. Novi</t>
  </si>
  <si>
    <t>Paolo  xxxxx xxxxx</t>
  </si>
  <si>
    <t>Claud Serecold (or Claude Serecold?)</t>
  </si>
  <si>
    <t>Paul Goby [Grasse, membre de la Societe Prehistorique de France]</t>
  </si>
  <si>
    <t>Lilium Croceum</t>
  </si>
  <si>
    <t>Charles De Grave Sells</t>
  </si>
  <si>
    <t>Mary Sells</t>
  </si>
  <si>
    <t>Maria Vincenza Taliacarne</t>
  </si>
  <si>
    <t>Luigi Pelloux</t>
  </si>
  <si>
    <t>J. Augusta Berry</t>
  </si>
  <si>
    <t>Grosvenor Berry</t>
  </si>
  <si>
    <t>Lorenzo Bruno</t>
  </si>
  <si>
    <t>G Robbig - unreadable</t>
  </si>
  <si>
    <t>Mary Orr Aled - unreadable</t>
  </si>
  <si>
    <t>Emilio Grandana Vabajo</t>
  </si>
  <si>
    <t>Carlotta Gibelli</t>
  </si>
  <si>
    <t>Emma Gibelli</t>
  </si>
  <si>
    <t>Dominique Marocco, Monte-Carlo</t>
  </si>
  <si>
    <t>Dott. Piero Barocelli, Museo Antichiti Torino</t>
  </si>
  <si>
    <t>Elirra Pugetta Berrini</t>
  </si>
  <si>
    <t>Maria Fontana</t>
  </si>
  <si>
    <t>Dott. Teresa Barocelli</t>
  </si>
  <si>
    <t>Dott. Efisia Fanfany</t>
  </si>
  <si>
    <t>Dott.P. Barocelli</t>
  </si>
  <si>
    <t>Guido d'Alberti de la Briga</t>
  </si>
  <si>
    <t>Biscutella Auriculate</t>
  </si>
  <si>
    <t>Aquilegia Alpina</t>
  </si>
  <si>
    <t>Joseph Benbow</t>
  </si>
  <si>
    <t>Jane Caroline Benbow</t>
  </si>
  <si>
    <t>Ninian R. Bell</t>
  </si>
  <si>
    <t>Siggie Bell</t>
  </si>
  <si>
    <t>Thomas W. Bell</t>
  </si>
  <si>
    <t>Piero Barocelli</t>
  </si>
  <si>
    <t>JHL Clavennas</t>
  </si>
  <si>
    <t>Trollius Europeaus</t>
  </si>
  <si>
    <t>Cardamine Asarifolia</t>
  </si>
  <si>
    <t>Edward Arthur Turton</t>
  </si>
  <si>
    <t>Vincenzo Novella</t>
  </si>
  <si>
    <t>unreadable first word</t>
  </si>
  <si>
    <t>Renato Pampanini</t>
  </si>
  <si>
    <t>Ing. Antonio Cappocci</t>
  </si>
  <si>
    <t>Joseph H. Barker</t>
  </si>
  <si>
    <t>Arthur Edward Turton</t>
  </si>
  <si>
    <t>Eric C. Woodhouse</t>
  </si>
  <si>
    <t>Arthur H Woodhouse</t>
  </si>
  <si>
    <t>Viola Biflora</t>
  </si>
  <si>
    <t>Giannina Ghioldi</t>
  </si>
  <si>
    <t>Eleonora Brignone entusiasta ammiratrice di questi luoghi</t>
  </si>
  <si>
    <t>P Barocelli</t>
  </si>
  <si>
    <t>Pio Battista Oliva</t>
  </si>
  <si>
    <t>Maria Ammirati Orengo</t>
  </si>
  <si>
    <t>Dott. Emilio Ammirati</t>
  </si>
  <si>
    <t>Ada Ammirati</t>
  </si>
  <si>
    <t>Wera Ammirati</t>
  </si>
  <si>
    <t>Elsa Ammirati</t>
  </si>
  <si>
    <t>Centaurea Montana</t>
  </si>
  <si>
    <t>Rita Bottacco</t>
  </si>
  <si>
    <t>Transcribed from the original in 2011 by Marcus Bicknell email marcus@bicknell.com</t>
  </si>
  <si>
    <t>Mahdi</t>
  </si>
  <si>
    <t>Clarence's dog</t>
  </si>
  <si>
    <t>Mercede Pollini</t>
  </si>
  <si>
    <t>Luigi's wife (spelt here without s)</t>
  </si>
  <si>
    <t>Friend from Bordighera</t>
  </si>
  <si>
    <t>Joseph's wife</t>
  </si>
  <si>
    <t>Robber</t>
  </si>
  <si>
    <t>Clarence's nephew's dog</t>
  </si>
  <si>
    <t>Clarence's nephew</t>
  </si>
  <si>
    <t>Jules van Biesbroeck</t>
  </si>
  <si>
    <t>Belgian sculptor</t>
  </si>
  <si>
    <t>Jules Van Biesbroeck</t>
  </si>
  <si>
    <t>Signed "Van Biesbroeck" but probably Jules van Biesbroeck (Clarence's bios)</t>
  </si>
  <si>
    <t>See entry in Clarence's bios</t>
  </si>
  <si>
    <t>Editor of British magazine in Bordighera</t>
  </si>
  <si>
    <t>Elizabeth F. Bell</t>
  </si>
  <si>
    <t>Wife of Mr Bell</t>
  </si>
  <si>
    <t>Son</t>
  </si>
  <si>
    <t>Gardener/guardian at La Mortola</t>
  </si>
  <si>
    <t>Gardener/guardian at the Museum, Bordighera</t>
  </si>
  <si>
    <t>Attilio Clavenna</t>
  </si>
  <si>
    <t>Industrialist and Esperantist</t>
  </si>
  <si>
    <t>cf. Attilio Clavenna in Clarence's bios</t>
  </si>
  <si>
    <t>Clarence's nephew, Prof Maths Cambridge</t>
  </si>
  <si>
    <t>Michele Arabeno</t>
  </si>
  <si>
    <t>Esperantist from Genoa</t>
  </si>
  <si>
    <t xml:space="preserve">Michele Arabeno </t>
  </si>
  <si>
    <t>Some names changed to first name/family name</t>
  </si>
  <si>
    <t>See entry in Clarence's bios: Esperantist from Genoa</t>
  </si>
  <si>
    <t>Wife of Arthur Berry</t>
  </si>
  <si>
    <t>Botanic assistant, engravings helper</t>
  </si>
  <si>
    <t>30 years Clarence's servant</t>
  </si>
  <si>
    <t>Robert Cuming</t>
  </si>
  <si>
    <t>Colonel rtd Royal Irish Fusiliers, Bordighera</t>
  </si>
  <si>
    <t>Amalia Pollini</t>
  </si>
  <si>
    <t>Daughter of Giacomo Pollini</t>
  </si>
  <si>
    <t xml:space="preserve">Amalia Pollini </t>
  </si>
  <si>
    <t>Hard to read (Cummings or Curning) but liekly to be Robert Cuming, see Clarence bios</t>
  </si>
  <si>
    <t>Ruth Cuming</t>
  </si>
  <si>
    <t>Maddelena Amoretti</t>
  </si>
  <si>
    <t>Clarence's cook, Bordighera</t>
  </si>
  <si>
    <t>Apparently not in visitor's book</t>
  </si>
  <si>
    <t>Ruth M. Cuming</t>
  </si>
  <si>
    <t>Wife of Colonel Cuming</t>
  </si>
  <si>
    <t>Wife of L. Lucas</t>
  </si>
  <si>
    <t>Achille Tellini</t>
  </si>
  <si>
    <t>Dr of Natural Sciences, Esperantist, Rome</t>
  </si>
  <si>
    <t>Walter Mey</t>
  </si>
  <si>
    <t>From Berlin</t>
  </si>
  <si>
    <t>Walter Mey,  Berlin</t>
  </si>
  <si>
    <t>Arthur B Crowther</t>
  </si>
  <si>
    <t>From Tasmania, Esperantist</t>
  </si>
  <si>
    <t>Could be same as Arthur B Crowther in Clarence's bios</t>
  </si>
  <si>
    <t>May be same as Bingham Crowther in visitors book</t>
  </si>
  <si>
    <t>Botanist</t>
  </si>
  <si>
    <t>British Vice-Consul Bordighera in 1911</t>
  </si>
  <si>
    <t>Son of the German priest in Nice</t>
  </si>
  <si>
    <t>Friend of Fritz Mader</t>
  </si>
  <si>
    <t>Likely to be Fritz Mader. Check signature spelling</t>
  </si>
  <si>
    <t>Dr. Renato Pampanini</t>
  </si>
  <si>
    <t>Prof. Botanical Sciences, Florence</t>
  </si>
  <si>
    <t>Percy D. Leake</t>
  </si>
  <si>
    <t>Percy.D. Leake</t>
  </si>
  <si>
    <t>Signed P.D. Leake. See entry in Clarence's bios</t>
  </si>
  <si>
    <t>Writer on Accountancy, London</t>
  </si>
  <si>
    <t>Antonio Capponi</t>
  </si>
  <si>
    <t>Architect in San Remo</t>
  </si>
  <si>
    <t>Wife of P.D.Leake</t>
  </si>
  <si>
    <t>Textile Manufacturer in Leeds</t>
  </si>
  <si>
    <t>Giulio Hamilton</t>
  </si>
  <si>
    <t>Eric C.Woodhouse</t>
  </si>
  <si>
    <t>Son of owner of Bordighera electric company</t>
  </si>
  <si>
    <t>Nora Bicknell</t>
  </si>
  <si>
    <t>Clarence's niece</t>
  </si>
  <si>
    <t>Arthur H. Woodhouse</t>
  </si>
  <si>
    <t>needs translation</t>
  </si>
  <si>
    <t>British botanist</t>
  </si>
  <si>
    <t>of Bordighera</t>
  </si>
  <si>
    <t>Rhea Bottacco Sanseverino</t>
  </si>
  <si>
    <t>Sister of Luigi Pollini</t>
  </si>
  <si>
    <t>S.E. Forbes</t>
  </si>
  <si>
    <t>Electrical engineer, Bordighera</t>
  </si>
  <si>
    <t>Lt General Alfonso Petitti di Roreto</t>
  </si>
  <si>
    <t>Son of Duke Alberti</t>
  </si>
  <si>
    <t>Francesco Casanova</t>
  </si>
  <si>
    <t>Friend of Petitti di Roreto</t>
  </si>
  <si>
    <t>A. d'Adhemar de Lantagnac</t>
  </si>
  <si>
    <t>Son in law of Duke Alberti, doctor in Menton</t>
  </si>
  <si>
    <t>Pauline Suzanne Stock</t>
  </si>
  <si>
    <t>Wife of G.F. Stock</t>
  </si>
  <si>
    <t>Friend of Alberti and de Lantagnac</t>
  </si>
  <si>
    <t>George Frederick Stock</t>
  </si>
  <si>
    <t>Fellow, Royal Geographic Society</t>
  </si>
  <si>
    <t>Mrs Berry's servant</t>
  </si>
  <si>
    <t>Caterino Aprosio</t>
  </si>
  <si>
    <t>Leo</t>
  </si>
  <si>
    <t>Mrs Berry's dog</t>
  </si>
  <si>
    <t>Emilia Capani</t>
  </si>
  <si>
    <t>Friend of Luigi Pollini?</t>
  </si>
  <si>
    <t>Sister of Doctor Hamilton</t>
  </si>
  <si>
    <t>R.H.Cunnington</t>
  </si>
  <si>
    <t>Captain, military engineering, England</t>
  </si>
  <si>
    <t>cf Robert Cuming in Clarence's bios, or R.H.Cunnington</t>
  </si>
  <si>
    <t>Capi</t>
  </si>
  <si>
    <t>Nora's dog</t>
  </si>
  <si>
    <t>Ulick de Burgh Daly</t>
  </si>
  <si>
    <t>Son of the British Vice Consul in Bordighera</t>
  </si>
  <si>
    <t>Giovanni Battista Oliva</t>
  </si>
  <si>
    <t>Painter in Bordighera</t>
  </si>
  <si>
    <t>Lino Vaccari</t>
  </si>
  <si>
    <t>Prof., botanist in Tivoli</t>
  </si>
  <si>
    <t>Raffaello Issel</t>
  </si>
  <si>
    <t>Dr of Science, son of Prof Geology Genoa</t>
  </si>
  <si>
    <t>Ismée I. Lucas</t>
  </si>
  <si>
    <t>Clarence's gardener in Bordighera</t>
  </si>
  <si>
    <t>Wife of Dr G. Hamilton</t>
  </si>
  <si>
    <t>Federico Sacco</t>
  </si>
  <si>
    <t>Prof Geology Turin</t>
  </si>
  <si>
    <t>Mario Sacco</t>
  </si>
  <si>
    <t>Son of Federico</t>
  </si>
  <si>
    <t>Officer in Berry Bank Bordighera</t>
  </si>
  <si>
    <t>Wife of Edgar</t>
  </si>
  <si>
    <t>Emile Burnat</t>
  </si>
  <si>
    <t>Swiss botanist</t>
  </si>
  <si>
    <t>Emile Burnat (Jean's father)</t>
  </si>
  <si>
    <t>Son of Emile, later, writer</t>
  </si>
  <si>
    <t>Swiss plant collector</t>
  </si>
  <si>
    <t>Prof. of Botany at Lausanne</t>
  </si>
  <si>
    <t>Botanical assistant to Emile Burnat</t>
  </si>
  <si>
    <t>Theodore M. Teed</t>
  </si>
  <si>
    <t>Engineer in South Africa</t>
  </si>
  <si>
    <t>Wife of Theo Teed</t>
  </si>
  <si>
    <t>Alessandro Ricagno</t>
  </si>
  <si>
    <t>Lieutenant Artillery, then Brig-General WWII</t>
  </si>
  <si>
    <t>Daughter of Senorino Pellegrino, Tende</t>
  </si>
  <si>
    <t>Professor of Pre-History, Toulouse</t>
  </si>
  <si>
    <t>Caterina Caiani</t>
  </si>
  <si>
    <t>Commercant in Tende</t>
  </si>
  <si>
    <t>Carlo Bruno</t>
  </si>
  <si>
    <t xml:space="preserve">Emilio Caiani </t>
  </si>
  <si>
    <t>Remo Caiani</t>
  </si>
  <si>
    <t>Andrea Caiani</t>
  </si>
  <si>
    <t>Marianne Pollini</t>
  </si>
  <si>
    <t>Had been Clarence's gardener</t>
  </si>
  <si>
    <t>Filippo Biancheri</t>
  </si>
  <si>
    <t>H.W. Buddicom</t>
  </si>
  <si>
    <t>Engineer, prettiest house in Bordighera</t>
  </si>
  <si>
    <t>A.H.S. Buddicom</t>
  </si>
  <si>
    <t>Sophia, wife of H.W.</t>
  </si>
  <si>
    <t>Wife of the British Vice-Consul in Bordighera</t>
  </si>
  <si>
    <t>Eileen de Burgh Daly</t>
  </si>
  <si>
    <t>Daughter of Daly, Esperantist</t>
  </si>
  <si>
    <t>Ude B Daly (probably U. de Burgh Daly)</t>
  </si>
  <si>
    <t>Pietro Garino</t>
  </si>
  <si>
    <t>Student, son of Gerolamo Garino</t>
  </si>
  <si>
    <t>Dr. Paul Raymond</t>
  </si>
  <si>
    <t>Doctor and editor of mag on pre-history</t>
  </si>
  <si>
    <t>Sister of Clarence's niece Berry, wife of Melville</t>
  </si>
  <si>
    <t>Muriel M. Barron</t>
  </si>
  <si>
    <t>Friend of Mrs Melville</t>
  </si>
  <si>
    <t>Muriel Barron</t>
  </si>
  <si>
    <t>Gardener and flower expert</t>
  </si>
  <si>
    <t>Seismologist, son of Mrs Norris</t>
  </si>
  <si>
    <t>Pietro Zeni</t>
  </si>
  <si>
    <t>Musician, tenor, from Bordighera</t>
  </si>
  <si>
    <t>May be the singer Clarence helped financially</t>
  </si>
  <si>
    <t>James W.White</t>
  </si>
  <si>
    <t>Jos. W White (James W White)</t>
  </si>
  <si>
    <t>Luca Angela Allavena</t>
  </si>
  <si>
    <t>from Bordighera</t>
  </si>
  <si>
    <t>Organist, Clifton UK, botanist</t>
  </si>
  <si>
    <t>Wife of Cedric</t>
  </si>
  <si>
    <t>Cook</t>
  </si>
  <si>
    <t>Matilda Ferrari</t>
  </si>
  <si>
    <t xml:space="preserve">Giuseppe Ferrari </t>
  </si>
  <si>
    <t xml:space="preserve">Matilda Ferrari </t>
  </si>
  <si>
    <t>Matilde Ferrari</t>
  </si>
  <si>
    <t>Giuseppe Ferrari</t>
  </si>
  <si>
    <t>Clelia Oliva</t>
  </si>
  <si>
    <t>Daughter of G.B. Oliva in Bordighera, Esperantist</t>
  </si>
  <si>
    <t>Son of Sr.Tron, pastor in Bordighera</t>
  </si>
  <si>
    <t>Paulo Giribaldi</t>
  </si>
  <si>
    <t>Worked with the Banco Popolo in Bordighera</t>
  </si>
  <si>
    <t>Federigo Carlo Amante</t>
  </si>
  <si>
    <t>Artillery Lieutenant</t>
  </si>
  <si>
    <t>Alberto Pelloux</t>
  </si>
  <si>
    <t>Bianca Pelloux</t>
  </si>
  <si>
    <t>Wife of Alberto Pelloux</t>
  </si>
  <si>
    <t>Son of Alberto and Bianca</t>
  </si>
  <si>
    <t>Captain Alpine Regiment</t>
  </si>
  <si>
    <t>Marco Novella</t>
  </si>
  <si>
    <t>Protects trees in Bordighera</t>
  </si>
  <si>
    <t>Clarence's nephew, farmer in England</t>
  </si>
  <si>
    <t>J. Augusta Lewin Berry</t>
  </si>
  <si>
    <t>Wife of Grosvenor</t>
  </si>
  <si>
    <t>Son of Carlo Bruno of Tende</t>
  </si>
  <si>
    <t>Emilio Grandona</t>
  </si>
  <si>
    <t>Notary, member of Italian Alpine Club</t>
  </si>
  <si>
    <t>Giulio Haag</t>
  </si>
  <si>
    <t>Hans Locher</t>
  </si>
  <si>
    <t>Commercant</t>
  </si>
  <si>
    <t>Hans Locher, Commercante</t>
  </si>
  <si>
    <t>Ida Gibelli</t>
  </si>
  <si>
    <t>daughter of Carlotta</t>
  </si>
  <si>
    <t>Director of Museum of Antiquity in Turin</t>
  </si>
  <si>
    <t>Angelo Oliva</t>
  </si>
  <si>
    <t>Nephew of G.B. Oliva, painted the shutters</t>
  </si>
  <si>
    <t xml:space="preserve">Angelo Oliva </t>
  </si>
  <si>
    <t>Visit date</t>
  </si>
  <si>
    <t>End date if stayed overnight</t>
  </si>
  <si>
    <t>Notes</t>
  </si>
  <si>
    <t>The flower shown on the facing page</t>
  </si>
  <si>
    <t>Notes on the person</t>
  </si>
  <si>
    <t>Flower on facing page</t>
  </si>
  <si>
    <t>no name shown</t>
  </si>
  <si>
    <t>Rhododenfron ferrugineum L.</t>
  </si>
  <si>
    <t>Primula intricata Gr. G.</t>
  </si>
  <si>
    <t>Anemone alpina L.</t>
  </si>
  <si>
    <t>Primula marginata Cust.</t>
  </si>
  <si>
    <t>Trifolium alpinum L.</t>
  </si>
  <si>
    <t>Anemone narcissiflora L.</t>
  </si>
  <si>
    <t>Piriquicula vulgaris L</t>
  </si>
  <si>
    <t>Primula suaveolens Bert.</t>
  </si>
  <si>
    <t>Aquilegia alpina L.</t>
  </si>
  <si>
    <t>Senecio Doronicum L.</t>
  </si>
  <si>
    <t>Centurea montana L.</t>
  </si>
  <si>
    <t>Alchemilla nitida Buser</t>
  </si>
  <si>
    <t>Orchis viridis Crantz.</t>
  </si>
  <si>
    <t>Each page has one or two people and one flower</t>
  </si>
  <si>
    <t>Further flowers to be logged</t>
  </si>
  <si>
    <r>
      <t xml:space="preserve">Giulio Haag, </t>
    </r>
    <r>
      <rPr>
        <i/>
        <sz val="10"/>
        <rFont val="Arial"/>
        <family val="2"/>
      </rPr>
      <t>Oralagiaio</t>
    </r>
    <r>
      <rPr>
        <sz val="10"/>
        <rFont val="Arial"/>
        <family val="2"/>
      </rPr>
      <t xml:space="preserve"> (Esperanto: clock-maker)</t>
    </r>
  </si>
  <si>
    <t>James L Churchman</t>
  </si>
  <si>
    <t>J.T. Moggridge</t>
  </si>
  <si>
    <t xml:space="preserve">Clarence acknowledges his work "Flora Italica" in the preface of "Flowering Plants and Ferns of the Riviera" </t>
  </si>
  <si>
    <t xml:space="preserve">Clarence acknowledges his 1864 work "Contributions to the Flora of Mentona" in the preface of "Flowering Plants and Ferns of the Riviera" </t>
  </si>
  <si>
    <t>Gilet and Magne</t>
  </si>
  <si>
    <t>Ardoino</t>
  </si>
  <si>
    <t xml:space="preserve">Clarence acknowledges their work "Flore Française" in the preface of "Flowering Plants and Ferns of the Riviera" </t>
  </si>
  <si>
    <t xml:space="preserve">Clarence acknowledges his work "Flore des Alpes Maritime" in the preface of "Flowering Plants and Ferns of the Riviera" </t>
  </si>
  <si>
    <t>Clarence Bicknell's "Flowering Plants and Ferns of the Riviera" is dedicated to him before the preface, and in the preface</t>
  </si>
  <si>
    <t xml:space="preserve">Clarence thanks him in the preface of "Flowering Plants and Ferns of the Riviera" </t>
  </si>
  <si>
    <t>Prof. Arturo Issel, Prof Geology Genoa</t>
  </si>
  <si>
    <t>Francesco Panizzi of San Remo</t>
  </si>
  <si>
    <t>Professor Giovanni Arcangeli, University of Pisa</t>
  </si>
  <si>
    <t>Professor Allman, late President of the Linnaean Society</t>
  </si>
  <si>
    <t>Emile Cartailhac, French pre-historian</t>
  </si>
  <si>
    <t xml:space="preserve">Clarence thanks him in the the preface of “A Guide to the Prehistoric Rock Engravings in the Italian Maritime Alps” </t>
  </si>
  <si>
    <t>Benigni of Bordighera, photographer</t>
  </si>
  <si>
    <t>Luigi Pollini, assistant</t>
  </si>
  <si>
    <t>Prof. Sacco</t>
  </si>
  <si>
    <t>Mrs. Dickinson Berry M.D.</t>
  </si>
  <si>
    <t>Dr James Berry F.R.C.S.</t>
  </si>
  <si>
    <t xml:space="preserve">Clarence thanks him on page 22 of “A Guide to the Prehistoric Rock Engravings in the Italian Maritime Alps” </t>
  </si>
  <si>
    <t xml:space="preserve">Clarence thanks her on page 22 of “A Guide to the Prehistoric Rock Engravings in the Italian Maritime Alps” </t>
  </si>
  <si>
    <t>Gioffredo, historian</t>
  </si>
  <si>
    <t>M. Fodéré</t>
  </si>
  <si>
    <t xml:space="preserve">Clarence acknowledges him on page 23 of “A Guide to the Prehistoric Rock Engravings in the Italian Maritime Alps” </t>
  </si>
  <si>
    <t>Hannibal, Hamilcar, Hasdrubal</t>
  </si>
  <si>
    <t>Elysée Reclus, geographer</t>
  </si>
  <si>
    <t>M. Moggridge F.G.S., botanist</t>
  </si>
  <si>
    <t>M. Dieck, Prussian naturalist</t>
  </si>
  <si>
    <t xml:space="preserve">Clarence acknowledges him on page 24 of “A Guide to the Prehistoric Rock Engravings in the Italian Maritime Alps” </t>
  </si>
  <si>
    <t xml:space="preserve">Clarence acknowledges them on page 24 of “A Guide to the Prehistoric Rock Engravings in the Italian Maritime Alps” </t>
  </si>
  <si>
    <t>Comte de Bismarck</t>
  </si>
  <si>
    <t>Dr Henry of Nice</t>
  </si>
  <si>
    <t xml:space="preserve">Clarence acknowledges him on page 25 of “A Guide to the Prehistoric Rock Engravings in the Italian Maritime Alps” </t>
  </si>
  <si>
    <t>M. Hugh Macmillan, "The Riviera" 1885</t>
  </si>
  <si>
    <t xml:space="preserve">Clarence acknowledges him on page 27 of “A Guide to the Prehistoric Rock Engravings in the Italian Maritime Alps” </t>
  </si>
  <si>
    <t>M. Emile Riviere, French scientist</t>
  </si>
  <si>
    <t>M. de Vesly</t>
  </si>
  <si>
    <t>Léon Clugnet of Lyon</t>
  </si>
  <si>
    <t xml:space="preserve">Clarence acknowledges him on page 28 of “A Guide to the Prehistoric Rock Engravings in the Italian Maritime Alps” </t>
  </si>
  <si>
    <t>Edmond Blanc, librarian in Nice</t>
  </si>
  <si>
    <t xml:space="preserve">Clarence acknowledges him on page 29 of “A Guide to the Prehistoric Rock Engravings in the Italian Maritime Alps” </t>
  </si>
  <si>
    <t>M.Molon, Milan</t>
  </si>
  <si>
    <t>M. S. Navello, Italian Alpine Club</t>
  </si>
  <si>
    <t xml:space="preserve">Clarence acknowledges him on page 30 of “A Guide to the Prehistoric Rock Engravings in the Italian Maritime Alps” </t>
  </si>
  <si>
    <t>M. A.F. Prato, "Rivista Alpina Italiana"</t>
  </si>
  <si>
    <t>Prof Celesia of Genoa</t>
  </si>
  <si>
    <t xml:space="preserve">Clarence acknowledges him on page 31 of “A Guide to the Prehistoric Rock Engravings in the Italian Maritime Alps” </t>
  </si>
  <si>
    <t>Pere Onorato Laurenti, curate of Belvedere, Vesubie</t>
  </si>
  <si>
    <t xml:space="preserve">Clarence acknowledges him on page 23/32 of “A Guide to the Prehistoric Rock Engravings in the Italian Maritime Alps” </t>
  </si>
  <si>
    <t>M Degiovanni, Prof Bacchialoni</t>
  </si>
  <si>
    <t xml:space="preserve">Clarence acknowledges them on page 32 of “A Guide to the Prehistoric Rock Engravings in the Italian Maritime Alps” </t>
  </si>
  <si>
    <t>Dr F. Mader</t>
  </si>
  <si>
    <t>Dr Fritz Mader</t>
  </si>
  <si>
    <t>“A Guide to the Prehistoric Rock Engravings in the Italian Maritime Alps” p.35… "at the end of June 1897 I wrote to the sectretary of the Italian Alpine Club to ask for works on the Merveilles. He referred me to Dr Mader who had a deep understanding of the Alpes Maritime and who spent his summers in Tende"</t>
  </si>
  <si>
    <t xml:space="preserve">Clarence thanks him in the the preface and on p36 of “A Guide to the Prehistoric Rock Engravings in the Italian Maritime Alps” </t>
  </si>
  <si>
    <t>Prof Pigorinin (Rome), Dr. Lissauer (Berlin)</t>
  </si>
  <si>
    <t xml:space="preserve">Clarence acknowledges them on page 36 of “A Guide to the Prehistoric Rock Engravings in the Italian Maritime Alps” </t>
  </si>
  <si>
    <t>Dr. L Capitan, Musée d'Anthropologie de Paris</t>
  </si>
  <si>
    <t xml:space="preserve">Clarence acknowledges him on page 37 of “A Guide to the Prehistoric Rock Engravings in the Italian Maritime Alps” </t>
  </si>
  <si>
    <t xml:space="preserve">Clarence thanks him on pp 20/37 of “A Guide to the Prehistoric Rock Engravings in the Italian Maritime Alps” </t>
  </si>
  <si>
    <t xml:space="preserve">Clarence acknowledges him on page 38 of “A Guide to the Prehistoric Rock Engravings in the Italian Maritime Alps” </t>
  </si>
  <si>
    <t>“A Guide to the Prehistoric Rock Engravings in the Italian Maritime Alps” p.41</t>
  </si>
  <si>
    <t>Related personalities in Clarence life in the Vallée des Merveille but not necessarily listed in the visitors books…</t>
  </si>
  <si>
    <t>(Issel's son Raffaello Issel is given space in the VIP book)</t>
  </si>
  <si>
    <t>Henry Correvon, Swiss botanist whose publications included ‘Atlas de la Flore alpine</t>
  </si>
  <si>
    <t>H. Correvon, Ginevra (previously listed as Lorrevon)</t>
  </si>
  <si>
    <t>Botanist, author of ‘Alpine Plants of Europe’ (1911)</t>
  </si>
  <si>
    <t>Authority on the flora of the Maritime Alps</t>
  </si>
  <si>
    <t>Emilia Bosshart</t>
  </si>
  <si>
    <t>Elizabeth Churchman's sister. See comment</t>
  </si>
  <si>
    <t>See "Letters - Clarence Bicknell  and Emile Cartailhac" - transcribed by Pierre Machu 2014</t>
  </si>
  <si>
    <t>Henri Breuil</t>
  </si>
  <si>
    <t>Prof Sadre</t>
  </si>
  <si>
    <t xml:space="preserve">Émile Rivière </t>
  </si>
  <si>
    <t xml:space="preserve">Leon Clugnet </t>
  </si>
  <si>
    <t xml:space="preserve">Dr. Carl Ernst Otto Kuntze </t>
  </si>
  <si>
    <t xml:space="preserve">Édouard Timbal-Lagrave </t>
  </si>
  <si>
    <t>Sir Thomas Hanbury</t>
  </si>
  <si>
    <t>Alwin Berger</t>
  </si>
  <si>
    <t>Paul Raymond</t>
  </si>
  <si>
    <t xml:space="preserve">Camille Jullian </t>
  </si>
  <si>
    <t>Jos. W White (same as James W White)</t>
  </si>
  <si>
    <t>James W White (same as James W. White)</t>
  </si>
  <si>
    <t xml:space="preserve">Cedric Bucknall </t>
  </si>
  <si>
    <t xml:space="preserve">James Berry </t>
  </si>
  <si>
    <t xml:space="preserve">Arthur Berry </t>
  </si>
  <si>
    <t xml:space="preserve">Grosvenor Berry </t>
  </si>
  <si>
    <t xml:space="preserve">Adolphe Stiegelmann </t>
  </si>
  <si>
    <t xml:space="preserve">Joseph Déchelette </t>
  </si>
  <si>
    <t>Henri L. Sudre</t>
  </si>
  <si>
    <t xml:space="preserve">Adrien Guébhard </t>
  </si>
  <si>
    <t xml:space="preserve">Denis Peyrony </t>
  </si>
  <si>
    <t>Paul Raymond (Paris)</t>
  </si>
  <si>
    <t>Marcus recorded this as David Raymond until Mark Pearce pointed out Paul Raymond in the VIP book in the same year. This entry indeed more likely to be Paul Raymond</t>
  </si>
  <si>
    <t>Dro. Pietro Barocelli</t>
  </si>
  <si>
    <t>Prof. Schiaparelli</t>
  </si>
  <si>
    <t>mentioned under Barochelli</t>
  </si>
  <si>
    <t>Doctor, Clarence's niece Frances</t>
  </si>
  <si>
    <t>Villa Monte Verde visitors book started 1904</t>
  </si>
  <si>
    <t>Caroline Pearce Serecold</t>
  </si>
  <si>
    <t>Agnes White</t>
  </si>
  <si>
    <t>Ada Berry</t>
  </si>
  <si>
    <t>Made Berry</t>
  </si>
  <si>
    <t>Eugene Duboist 10 Dec 1904</t>
  </si>
  <si>
    <t>Edward</t>
  </si>
  <si>
    <t>Louie Keene</t>
  </si>
  <si>
    <t>Mrs Keene</t>
  </si>
  <si>
    <t>May Dickinson Berry</t>
  </si>
  <si>
    <t>Page 2.  1905</t>
  </si>
  <si>
    <t>A. Madeleine Neal</t>
  </si>
  <si>
    <t>Norah M. Neal</t>
  </si>
  <si>
    <t>Charles Serecold</t>
  </si>
  <si>
    <t>Caroline Packe</t>
  </si>
  <si>
    <t>George A. Packe</t>
  </si>
  <si>
    <t>Frances Galton</t>
  </si>
  <si>
    <t>Evelyne Biggs</t>
  </si>
  <si>
    <t>Eileen deB. Daly</t>
  </si>
  <si>
    <t>Cecil Hanbury</t>
  </si>
  <si>
    <t>Arthur M. Hanbury</t>
  </si>
  <si>
    <t>Charlotte E. Storey</t>
  </si>
  <si>
    <t>Giulio Jung</t>
  </si>
  <si>
    <t>Leopoldo Jung</t>
  </si>
  <si>
    <t>Betty Jung</t>
  </si>
  <si>
    <t>Page 3.   1905</t>
  </si>
  <si>
    <t>Adelaide  A Cameron</t>
  </si>
  <si>
    <t>Harlingen Hay Cameron</t>
  </si>
  <si>
    <t>Ruth Pearce Serecold</t>
  </si>
  <si>
    <t>E. Marjorie Neal</t>
  </si>
  <si>
    <t>Pay Geddes ?</t>
  </si>
  <si>
    <t>J. Franklin Neal</t>
  </si>
  <si>
    <t>Christabel Serecold</t>
  </si>
  <si>
    <t>Gordon Leith</t>
  </si>
  <si>
    <t>Claude Serecold</t>
  </si>
  <si>
    <t>Cecil C. Brown or </t>
  </si>
  <si>
    <t>Cecil C. Brewer</t>
  </si>
  <si>
    <t>Irene Brewer</t>
  </si>
  <si>
    <t>Edward Troup</t>
  </si>
  <si>
    <t>Winifred Troup</t>
  </si>
  <si>
    <t>Page 4</t>
  </si>
  <si>
    <t>Pantomine Old King Cole, January 12th 1906</t>
  </si>
  <si>
    <t>P.R. Coming </t>
  </si>
  <si>
    <t>Gracie Athorpe</t>
  </si>
  <si>
    <t>Linda M. Bicknell</t>
  </si>
  <si>
    <t>Muriel de Burgh Daly</t>
  </si>
  <si>
    <t>Evelyn Rowan Robinson</t>
  </si>
  <si>
    <t>Myfamy Rees</t>
  </si>
  <si>
    <t>H. Rowan Johnson</t>
  </si>
  <si>
    <t>Lesley Clara Athorpe</t>
  </si>
  <si>
    <t>Mary Swinburne King</t>
  </si>
  <si>
    <t>Logma J. Lucas</t>
  </si>
  <si>
    <t>Annette V. Lucas </t>
  </si>
  <si>
    <t>Dora M. Kemball</t>
  </si>
  <si>
    <t>C. Story</t>
  </si>
  <si>
    <t>Lily M. Daly</t>
  </si>
  <si>
    <t>U. DeB Daly</t>
  </si>
  <si>
    <t>G. Swinburn King</t>
  </si>
  <si>
    <t>Frederico de Galleani</t>
  </si>
  <si>
    <t>Gertrude M. Woodhouse</t>
  </si>
  <si>
    <t>Dorothy Brown</t>
  </si>
  <si>
    <t>P. W. Gardner</t>
  </si>
  <si>
    <t>H. D. Rivers</t>
  </si>
  <si>
    <t>Aline M. Collins</t>
  </si>
  <si>
    <t>Mary Freeman</t>
  </si>
  <si>
    <t>Eva Margaret Kemball</t>
  </si>
  <si>
    <t>S. Marjorie Neal</t>
  </si>
  <si>
    <t>Eileen deB Daly</t>
  </si>
  <si>
    <t>C. Sprey-Smith</t>
  </si>
  <si>
    <t>Blanche M. C. Clarke</t>
  </si>
  <si>
    <t>Page 5.  1906</t>
  </si>
  <si>
    <t>W. D. Repin</t>
  </si>
  <si>
    <t>A. M. Carpenter</t>
  </si>
  <si>
    <t>Miss L. De Beaufront</t>
  </si>
  <si>
    <t>Awdry I. Simson</t>
  </si>
  <si>
    <t>J. Arthur Thomson</t>
  </si>
  <si>
    <t>Fred Browning?</t>
  </si>
  <si>
    <t>Claire Serecold</t>
  </si>
  <si>
    <t>Arthur J. Evans</t>
  </si>
  <si>
    <t>Dorothy White</t>
  </si>
  <si>
    <t>R. Eaton White</t>
  </si>
  <si>
    <t>Simon Simson (Abbagia Austria)</t>
  </si>
  <si>
    <t>Edith I. Stack</t>
  </si>
  <si>
    <t>James W. Stack</t>
  </si>
  <si>
    <t>F. W. Strathmore</t>
  </si>
  <si>
    <t>Maud Bowes Lyon</t>
  </si>
  <si>
    <t>Page 6.   1906</t>
  </si>
  <si>
    <t>Minna Pearce Serecold</t>
  </si>
  <si>
    <t>Annie G. Gary</t>
  </si>
  <si>
    <t>Horace A. Browne </t>
  </si>
  <si>
    <t>Marie Browne</t>
  </si>
  <si>
    <t>Antoinette Gobin</t>
  </si>
  <si>
    <t>Adrien Gobin</t>
  </si>
  <si>
    <t>Olive L. White</t>
  </si>
  <si>
    <t>Nina Seiffert</t>
  </si>
  <si>
    <t>Margaret Walter</t>
  </si>
  <si>
    <t>Paul Walter or </t>
  </si>
  <si>
    <t>Karl Walter</t>
  </si>
  <si>
    <t>Bertha Payne Gallway</t>
  </si>
  <si>
    <t>M. Brodrick</t>
  </si>
  <si>
    <t>L. Ethel Marshall Smith</t>
  </si>
  <si>
    <t>Rosina Sydow</t>
  </si>
  <si>
    <t>Amelie d'Alberti della Briga</t>
  </si>
  <si>
    <t>Thomas Hanbury, La Mortola</t>
  </si>
  <si>
    <t>Katherine A. Hanbury</t>
  </si>
  <si>
    <t>Enrico Migliara</t>
  </si>
  <si>
    <t>Page 7</t>
  </si>
  <si>
    <t>D. Cluton? Luton</t>
  </si>
  <si>
    <t>Anne Dalberg - actor</t>
  </si>
  <si>
    <t>Helen Zimmerman</t>
  </si>
  <si>
    <t>M. Keene</t>
  </si>
  <si>
    <t>Rosie Keene or</t>
  </si>
  <si>
    <t>Lorie Keene</t>
  </si>
  <si>
    <t>Hilda B. Hanbury</t>
  </si>
  <si>
    <t>Mary Barton</t>
  </si>
  <si>
    <t>John G. Barton</t>
  </si>
  <si>
    <t>Dorothy Georgenas?</t>
  </si>
  <si>
    <t>Maria Lanzi</t>
  </si>
  <si>
    <t>Claire Jumps</t>
  </si>
  <si>
    <t>Inez canon</t>
  </si>
  <si>
    <t>Cavan</t>
  </si>
  <si>
    <t>Young Lindsay</t>
  </si>
  <si>
    <t>John Dickson Poynder</t>
  </si>
  <si>
    <t>Lora Kemball Feb 3-24 1919 and Dec 19 1920 to Jan 18 1921</t>
  </si>
  <si>
    <t>And Jan 7-23 1923</t>
  </si>
  <si>
    <t>Mario Marocco</t>
  </si>
  <si>
    <t>Achilles Fellini, Dottore de naturscience</t>
  </si>
  <si>
    <r>
      <t xml:space="preserve">Lino Vanari </t>
    </r>
    <r>
      <rPr>
        <i/>
        <sz val="10"/>
        <rFont val="Arial"/>
        <family val="2"/>
      </rPr>
      <t>(with words of thanks)</t>
    </r>
  </si>
  <si>
    <r>
      <t xml:space="preserve">May Oreste Oferame </t>
    </r>
    <r>
      <rPr>
        <i/>
        <sz val="10"/>
        <rFont val="Arial"/>
        <family val="2"/>
      </rPr>
      <t>Accasore</t>
    </r>
  </si>
  <si>
    <r>
      <t xml:space="preserve">Paolo </t>
    </r>
    <r>
      <rPr>
        <i/>
        <sz val="10"/>
        <rFont val="Arial"/>
        <family val="2"/>
      </rPr>
      <t>Griesolo?</t>
    </r>
  </si>
  <si>
    <t>Ing. Costantino Sbarbaro, Torino</t>
  </si>
  <si>
    <t>Sbarbaro Maria, Consiglieri di Corte d'Appello, Torino</t>
  </si>
  <si>
    <t>Traverso Giossino da Ferraralle Scrivra?</t>
  </si>
  <si>
    <t>Il Ten Generale Alfonso Petitty di Moreto</t>
  </si>
  <si>
    <t>Grannufor Cufanova di Genova 1841</t>
  </si>
  <si>
    <t>Mariammo Pollini Agosto</t>
  </si>
  <si>
    <t>Marguerite d'Adhémar de Lantagnac</t>
  </si>
  <si>
    <r>
      <t xml:space="preserve">René d'Adhémar de Lantagnac </t>
    </r>
    <r>
      <rPr>
        <i/>
        <sz val="10"/>
        <rFont val="Arial"/>
        <family val="2"/>
      </rPr>
      <t>(her son, 10 years old)</t>
    </r>
  </si>
  <si>
    <r>
      <t xml:space="preserve">Georges d'Adhémar de Lantagnac </t>
    </r>
    <r>
      <rPr>
        <i/>
        <sz val="10"/>
        <rFont val="Arial"/>
        <family val="2"/>
      </rPr>
      <t>(her son, 13 years old)</t>
    </r>
  </si>
  <si>
    <t xml:space="preserve">Margherita Palmier - Siena </t>
  </si>
  <si>
    <t>Dr Leblanc, chirurgien chef de la Place de Menton</t>
  </si>
  <si>
    <t>E. Wightman Ginner M.D. Principal Medical Officer, Hospital 222, Menton</t>
  </si>
  <si>
    <r>
      <t xml:space="preserve">Emilio Guazzoni, Directeur Hopital </t>
    </r>
    <r>
      <rPr>
        <i/>
        <sz val="10"/>
        <rFont val="Arial"/>
        <family val="2"/>
      </rPr>
      <t>Intenon Cordial 222</t>
    </r>
  </si>
  <si>
    <t>Riste gras</t>
  </si>
  <si>
    <t>M Churchman</t>
  </si>
  <si>
    <t>Alice J. Bowles</t>
  </si>
  <si>
    <t>Edith Saville Smith</t>
  </si>
  <si>
    <t>Ethel M.P. Bowles</t>
  </si>
  <si>
    <t>Pauline S. Stock</t>
  </si>
  <si>
    <t>W.J. Cioca</t>
  </si>
  <si>
    <t>illegible</t>
  </si>
  <si>
    <t>Giuseppina Sacco Camporay</t>
  </si>
  <si>
    <t>Vittorio Sacco</t>
  </si>
  <si>
    <t>Ferdinando Macchetto</t>
  </si>
  <si>
    <t>Santonio Boccaso</t>
  </si>
  <si>
    <t>Lanteri I Curtig ?</t>
  </si>
  <si>
    <t>Eligir Lanteri in Curtig ?</t>
  </si>
  <si>
    <t>Aviotti Maria</t>
  </si>
  <si>
    <t>Neighbour of the Casa Fontanalba</t>
  </si>
  <si>
    <t>Thought to be doctors etc following CB's death</t>
  </si>
  <si>
    <t>De Profundis.    H.R</t>
  </si>
  <si>
    <t>Front cover</t>
  </si>
  <si>
    <t>Inside front cover and title pages</t>
  </si>
  <si>
    <t>Edward Elhanan Berry</t>
  </si>
  <si>
    <t>"... promised to take them, and broke the door, the cupboards and so on, and destroyed and plundered"</t>
  </si>
  <si>
    <t>See entry in Clarence's Book of Guests in Esperanto</t>
  </si>
  <si>
    <t>P.D. Leake</t>
  </si>
  <si>
    <t>Clarence Bicknell's Book of Guests in Esperanto</t>
  </si>
  <si>
    <t>Shorts biographies of Casa Fontanalba house guests, with illuminated initials and flowers</t>
  </si>
  <si>
    <t>Added by other than CB in 1918</t>
  </si>
  <si>
    <t>Visitor from Cuneo to rock engravings</t>
  </si>
  <si>
    <t>Dottor Emanuele Boris</t>
  </si>
  <si>
    <t xml:space="preserve">Luigi Pelloux </t>
  </si>
  <si>
    <t>Alberto Pelloux, mineralogist</t>
  </si>
  <si>
    <t>L.A. Allavena (Luigi Allavena)</t>
  </si>
  <si>
    <t>Jules van Biesbroeck (continuation)</t>
  </si>
  <si>
    <t>Loftus L. Lucas</t>
  </si>
  <si>
    <t>Atlantic steamship captain, retired</t>
  </si>
  <si>
    <t>Michele Arabeno (continuation)</t>
  </si>
  <si>
    <t>A. Gigo, Bovistino</t>
  </si>
  <si>
    <t>Maria Giordano, Bovistino</t>
  </si>
  <si>
    <t>Lucia Giordano</t>
  </si>
  <si>
    <t>Bovistino means female cowherd</t>
  </si>
  <si>
    <t>Friend of Luigi and Mercede Pollini, Bovistino means female cowherd</t>
  </si>
  <si>
    <t>Rita Bottazzo</t>
  </si>
  <si>
    <t>Scan No</t>
  </si>
  <si>
    <t>1459a</t>
  </si>
  <si>
    <t>Daughter of Mrs Bottazzo</t>
  </si>
  <si>
    <t>Rhea Bottazzo Sanseverino</t>
  </si>
  <si>
    <t>Vida M. Teed</t>
  </si>
  <si>
    <t>Correction noted by Elisabetta Massardo 13May2019</t>
  </si>
  <si>
    <r>
      <t>Oralagiaio</t>
    </r>
    <r>
      <rPr>
        <sz val="8"/>
        <rFont val="Arial"/>
        <family val="2"/>
      </rPr>
      <t xml:space="preserve"> (Esperanto: clock-maker)</t>
    </r>
  </si>
  <si>
    <r>
      <t xml:space="preserve">Wife of </t>
    </r>
    <r>
      <rPr>
        <i/>
        <sz val="8"/>
        <rFont val="Arial"/>
        <family val="2"/>
      </rPr>
      <t>presisto</t>
    </r>
    <r>
      <rPr>
        <sz val="8"/>
        <rFont val="Arial"/>
        <family val="2"/>
      </rPr>
      <t xml:space="preserve"> (Esperanto: printer) P. Gibelli in Bordighera</t>
    </r>
  </si>
  <si>
    <t>Vincetoxicuni officinale Moench</t>
  </si>
  <si>
    <t>Geranium silvaticum L.</t>
  </si>
  <si>
    <t>Cerinthe minor L.</t>
  </si>
  <si>
    <t>Aster alpinus L.</t>
  </si>
  <si>
    <t>Onobrychis montana D.C.</t>
  </si>
  <si>
    <t>Cardamine asarifolia L.</t>
  </si>
  <si>
    <t>Dryas octopetala L.</t>
  </si>
  <si>
    <t xml:space="preserve">Astralagus monspesulanus  L. </t>
  </si>
  <si>
    <t>Helianthemum ledifolium (L.) ?</t>
  </si>
  <si>
    <t>Helianthemum polifolium Mill.</t>
  </si>
  <si>
    <t>Trifolium montanum L.</t>
  </si>
  <si>
    <t>mountain clover</t>
  </si>
  <si>
    <t>Saxifraga aizoon Jucq.</t>
  </si>
  <si>
    <t>Laburnam alpinum Lang.</t>
  </si>
  <si>
    <t>Gentiana campestris L.</t>
  </si>
  <si>
    <t xml:space="preserve">Caltha palustris L. </t>
  </si>
  <si>
    <t>Marsh marigold. see others of family Caiani in Visitors Book</t>
  </si>
  <si>
    <t>Astragalus para passion Burn. V. Glaudini</t>
  </si>
  <si>
    <t>Astralagus parvapassuon Burn. V. Gaudini (sic)</t>
  </si>
  <si>
    <t>Orchis albida Scop</t>
  </si>
  <si>
    <t>Rosa montana Chaix</t>
  </si>
  <si>
    <t>Leontopodium alpinum Cass.</t>
  </si>
  <si>
    <t>Vicia onobrychioides L.</t>
  </si>
  <si>
    <t>Hieracium Pumphili A.T var criophyllum</t>
  </si>
  <si>
    <t xml:space="preserve">Hieracium pamphili (Arv.-Touv.) </t>
  </si>
  <si>
    <t>Pedicularis incarnata Jacq.</t>
  </si>
  <si>
    <t xml:space="preserve">Dianthus furcatus Balb. </t>
  </si>
  <si>
    <t>Astragalus australis Lam.</t>
  </si>
  <si>
    <t>Trifolium thalii Vill.</t>
  </si>
  <si>
    <t>Campanula scheuchzeri Vill.</t>
  </si>
  <si>
    <t xml:space="preserve">Centaurea uniflora L. </t>
  </si>
  <si>
    <t>Linum salsoloides Lamk.</t>
  </si>
  <si>
    <t>Dianthus inodorus Kerner</t>
  </si>
  <si>
    <t>Sempervivum arachnoideum L.</t>
  </si>
  <si>
    <t>Brunella grandiflora Jacq.</t>
  </si>
  <si>
    <t xml:space="preserve">Rosa rubrifolia Vill. </t>
  </si>
  <si>
    <t>Potentilla pedemontana Reut.</t>
  </si>
  <si>
    <t>Alchemilla saxatilis Bus.</t>
  </si>
  <si>
    <t>Campanula stenocodon B.R.</t>
  </si>
  <si>
    <t>Campanula stenocodon Boiss. &amp; Reut.</t>
  </si>
  <si>
    <t>Anemone baldensis L.</t>
  </si>
  <si>
    <t>Euphrasia alpina</t>
  </si>
  <si>
    <t xml:space="preserve">Geum montanum L. </t>
  </si>
  <si>
    <t>Alpine avens</t>
  </si>
  <si>
    <t>Phyteuma betonicifolium Vill.</t>
  </si>
  <si>
    <t xml:space="preserve">Crepis albida All. </t>
  </si>
  <si>
    <t xml:space="preserve">Phyteuma halleri All. </t>
  </si>
  <si>
    <t>Herminium monorchis R.Br.</t>
  </si>
  <si>
    <t xml:space="preserve">Allium schoenoprasum L. </t>
  </si>
  <si>
    <t>Trifolium badium Schreb.</t>
  </si>
  <si>
    <t>Asperula Longiflora W.K.</t>
  </si>
  <si>
    <t>Armeria plantaginea W.</t>
  </si>
  <si>
    <t>Armeria plantaginea Willd</t>
  </si>
  <si>
    <t>Arnica montana L.</t>
  </si>
  <si>
    <t>Ranunculus pyrenaeus L.</t>
  </si>
  <si>
    <t>Hieracium lantana Vill.</t>
  </si>
  <si>
    <t>Aconitum lycoctonum L.</t>
  </si>
  <si>
    <t>ditto</t>
  </si>
  <si>
    <t>Clarence Bicknell logo CB</t>
  </si>
  <si>
    <t>missing</t>
  </si>
  <si>
    <t>Lychnis flos Jovis Lamk.</t>
  </si>
  <si>
    <t>Need scan</t>
  </si>
  <si>
    <t>Soldanella Alpina</t>
  </si>
  <si>
    <t xml:space="preserve">Myosotis sylvatica, the wood forget-me-not </t>
  </si>
  <si>
    <t>Alberti della Briga,  Guido</t>
  </si>
  <si>
    <t>Allavena,  Luca Angela</t>
  </si>
  <si>
    <t>Amante,  Federigo Carlo</t>
  </si>
  <si>
    <t>Amoretti,  Maddelena</t>
  </si>
  <si>
    <t>Aprosio,  Caterino</t>
  </si>
  <si>
    <t>Arabeno,  Michele</t>
  </si>
  <si>
    <t>Barker,  Joseph H.</t>
  </si>
  <si>
    <t>Barocelli,  Dro. Pietro</t>
  </si>
  <si>
    <t>Barron,  Muriel M.</t>
  </si>
  <si>
    <t>Belgrano,  Federico</t>
  </si>
  <si>
    <t>Bell,  Elizabeth F.</t>
  </si>
  <si>
    <t>Bell,  Ninian R.</t>
  </si>
  <si>
    <t>Bell,  Thomas W.</t>
  </si>
  <si>
    <t>Benbow,  Jane Caroline</t>
  </si>
  <si>
    <t>Benbow,  Joseph</t>
  </si>
  <si>
    <t>Berry,  Arthur</t>
  </si>
  <si>
    <t>Berry,  Edward Elhanan</t>
  </si>
  <si>
    <t>Berry,  F. May Dickinson</t>
  </si>
  <si>
    <t>Berry,  Grosvenor</t>
  </si>
  <si>
    <t>Berry,  Hatty M.</t>
  </si>
  <si>
    <t>Berry,  J. Augusta Lewin</t>
  </si>
  <si>
    <t>Berry,  James</t>
  </si>
  <si>
    <t>Berry,  Margaret</t>
  </si>
  <si>
    <t>Biancheri,  Ampeglio</t>
  </si>
  <si>
    <t>Biancheri,  Filippo</t>
  </si>
  <si>
    <t>Bicknell,  Clarence</t>
  </si>
  <si>
    <t>Bicknell,  Nora</t>
  </si>
  <si>
    <t>Bottazzo,  Rita</t>
  </si>
  <si>
    <t>Briquet,  John</t>
  </si>
  <si>
    <t>Bruno,  Carlo</t>
  </si>
  <si>
    <t>Bruno,  Lorenzo</t>
  </si>
  <si>
    <t>Bucknall,  Abbie C.</t>
  </si>
  <si>
    <t>Bucknall,  Cedric</t>
  </si>
  <si>
    <t>Buddicom,  A.H.S.</t>
  </si>
  <si>
    <t>Buddicom,  H.W.</t>
  </si>
  <si>
    <t>Burnat,  Emile</t>
  </si>
  <si>
    <t>Burnat,  Jean</t>
  </si>
  <si>
    <t>Caiani,  Caterina</t>
  </si>
  <si>
    <t>Capani,  Emilia</t>
  </si>
  <si>
    <t>Capponi,  Antonio</t>
  </si>
  <si>
    <t>Cartailhac,  Emile</t>
  </si>
  <si>
    <t>Casanova,  Francesco</t>
  </si>
  <si>
    <t>Cavillier,  Francois</t>
  </si>
  <si>
    <t>Clavenna,  Attilio</t>
  </si>
  <si>
    <t>Crowther,  Arthur B.</t>
  </si>
  <si>
    <t>Cuming,  Robert</t>
  </si>
  <si>
    <t>Cuming,  Ruth M.</t>
  </si>
  <si>
    <t>Cunnington,  R.H.</t>
  </si>
  <si>
    <t>d'Adhemar de Lantagnac,  A.</t>
  </si>
  <si>
    <t>Daly,  Dora M.</t>
  </si>
  <si>
    <t>de Burgh Daly,  Eileen</t>
  </si>
  <si>
    <t>de Burgh Daly,  Ulick</t>
  </si>
  <si>
    <t>Dickinson,  Philip</t>
  </si>
  <si>
    <t>dog,  Capi</t>
  </si>
  <si>
    <t>dog,  Leo</t>
  </si>
  <si>
    <t>dog,  Mahdi</t>
  </si>
  <si>
    <t>dog,  Robber</t>
  </si>
  <si>
    <t>Ferrari,  Giuseppe</t>
  </si>
  <si>
    <t>Ferrari,  Matilde</t>
  </si>
  <si>
    <t>Forbes,  S.E.</t>
  </si>
  <si>
    <t>Garino,  Pietro</t>
  </si>
  <si>
    <t>Gibelli,  Carlotta</t>
  </si>
  <si>
    <t>Gibelli,  Emma</t>
  </si>
  <si>
    <t>Gibelli,  Ida</t>
  </si>
  <si>
    <t>Gigo,  A.</t>
  </si>
  <si>
    <t>Giordano,  Lucia</t>
  </si>
  <si>
    <t>Giordano,  Maria</t>
  </si>
  <si>
    <t>Giribaldi,  Paulo</t>
  </si>
  <si>
    <t>Grandona,  Emilio</t>
  </si>
  <si>
    <t>Haag,  Giulio</t>
  </si>
  <si>
    <t>Hamilton,  Charlotte E.</t>
  </si>
  <si>
    <t>Hamilton,  Giulio</t>
  </si>
  <si>
    <t>Issel,  Raffaello</t>
  </si>
  <si>
    <t>Leake,  Desiree Mary</t>
  </si>
  <si>
    <t>Leake,  Percy D.</t>
  </si>
  <si>
    <t>Locher,  Hans</t>
  </si>
  <si>
    <t>Lucas,  Annette V.</t>
  </si>
  <si>
    <t>Lucas,  Loftus L.</t>
  </si>
  <si>
    <t>Mader,  Fritz</t>
  </si>
  <si>
    <t>Melville,  Ruth</t>
  </si>
  <si>
    <t>Metaxas,  Rosa</t>
  </si>
  <si>
    <t>Mey,  Walter</t>
  </si>
  <si>
    <t>Morris,  Rosalind</t>
  </si>
  <si>
    <t>Norris,  Edward</t>
  </si>
  <si>
    <t>Novella,  Marco</t>
  </si>
  <si>
    <t>Oliva,  Angelo</t>
  </si>
  <si>
    <t>Oliva,  Clelia</t>
  </si>
  <si>
    <t>Oliva,  Giovanni Battista</t>
  </si>
  <si>
    <t>Pampanini,  Dr. Renato</t>
  </si>
  <si>
    <t>Pelloux,  Alberto</t>
  </si>
  <si>
    <t>Pelloux,  Bianca</t>
  </si>
  <si>
    <t>Pelloux,  Luigi</t>
  </si>
  <si>
    <t>Petitti di Roreto,  Lt. General Alfonso</t>
  </si>
  <si>
    <t>Pollini,  Amalia</t>
  </si>
  <si>
    <t>Pollini,  Clarenza</t>
  </si>
  <si>
    <t>Pollini,  Giacomo</t>
  </si>
  <si>
    <t>Pollini,  Luigi</t>
  </si>
  <si>
    <t>Pollini,  Marianne</t>
  </si>
  <si>
    <t>Pollini,  Mercede</t>
  </si>
  <si>
    <t>Raymond,  Dr. Paul</t>
  </si>
  <si>
    <t>Ricagno,  Alessandro</t>
  </si>
  <si>
    <t>Sacco,  Federico</t>
  </si>
  <si>
    <t>Sacco,  Mario</t>
  </si>
  <si>
    <t>Sanseverino,  Rhea Bottazzo</t>
  </si>
  <si>
    <t>Schiaparelli,  Prof.</t>
  </si>
  <si>
    <t>Skinner,  Edgar</t>
  </si>
  <si>
    <t>Skinner,  Edith</t>
  </si>
  <si>
    <t>Stock,  George Frederick</t>
  </si>
  <si>
    <t>Stock,  Pauline Suzanne</t>
  </si>
  <si>
    <t>Teed,  Theodore M.</t>
  </si>
  <si>
    <t>Teed,  Vida M.</t>
  </si>
  <si>
    <t>Tellini,  Achille</t>
  </si>
  <si>
    <t>Thompson,  Harold Stuart</t>
  </si>
  <si>
    <t>Tron,  Ernesto</t>
  </si>
  <si>
    <t>Turton,  Arthur Edward</t>
  </si>
  <si>
    <t>Vaccari,  Lino</t>
  </si>
  <si>
    <t>van Biesbroeck,  Jules</t>
  </si>
  <si>
    <t>Verona,  Carlo</t>
  </si>
  <si>
    <t>W.White,  James</t>
  </si>
  <si>
    <t>Werner,  C.</t>
  </si>
  <si>
    <t>Woodhouse,  Arthur H.</t>
  </si>
  <si>
    <t>Woodhouse,  Eric C.</t>
  </si>
  <si>
    <t>Zeni,  Pietro</t>
  </si>
  <si>
    <t>E. Wilczek</t>
  </si>
  <si>
    <t>Wilczek,  E.</t>
  </si>
  <si>
    <t>Emile S. Abrezol</t>
  </si>
  <si>
    <t>Abrezol,  Emile S.</t>
  </si>
  <si>
    <t>Botanist, Clifton UK, member of Linnean Society</t>
  </si>
  <si>
    <t>Wife of Giuseppe</t>
  </si>
  <si>
    <t>Ferrara Giuseppe</t>
  </si>
  <si>
    <t>pp</t>
  </si>
  <si>
    <t xml:space="preserve">Prof. L. Lutz, secrétaire général de la société botanique de France, et ses confrères’ </t>
  </si>
  <si>
    <t>Jos Arbost de Nice (Joseph Arbost)</t>
  </si>
  <si>
    <t>G. Hibon, juge suppléant au Tribunal de la Seine (Georges Hibon)</t>
  </si>
  <si>
    <t>Edward Louis Herman Knoche (1870-1945), Docteur ès Sciences</t>
  </si>
  <si>
    <t>Victor Madiot</t>
  </si>
  <si>
    <t>M. des Ligneris, Ingénieur agronome (Michel Ligneris)</t>
  </si>
  <si>
    <t>N. Roux, Lyon (Nisius Roux)</t>
  </si>
  <si>
    <t>René Souèges, Docteur ès sciences, Chef de travaux pratiques de micrographie à l’Ecole supérieure de pharmacologie de Paris</t>
  </si>
  <si>
    <t>(Léon ) L'Homme. Editeur de Livres de Science Naturelle</t>
  </si>
  <si>
    <r>
      <t>Lhomme,</t>
    </r>
    <r>
      <rPr>
        <b/>
        <sz val="10"/>
        <rFont val="Arial"/>
        <family val="2"/>
      </rPr>
      <t xml:space="preserve"> </t>
    </r>
    <r>
      <rPr>
        <sz val="10"/>
        <rFont val="Arial"/>
        <family val="2"/>
      </rPr>
      <t>Editeur de livres de sciences naturelles, successeur de Paul Klincksieck</t>
    </r>
  </si>
  <si>
    <t>Theodore Katz, Geneve</t>
  </si>
  <si>
    <t>in the year</t>
  </si>
  <si>
    <t>…....................................................</t>
  </si>
  <si>
    <t>Total Visitors by year …..........................................................................................</t>
  </si>
  <si>
    <t>Total Visitors to the Casa Fontanalba in 13 years   …..............</t>
  </si>
  <si>
    <t xml:space="preserve">  </t>
  </si>
  <si>
    <t>Gianfranco Bartolomeo</t>
  </si>
  <si>
    <t>Cravero Emanuele</t>
  </si>
  <si>
    <t>Rossi Giavonni</t>
  </si>
  <si>
    <t>Desteforus Ferobinando</t>
  </si>
  <si>
    <t>Battero Giovanni</t>
  </si>
  <si>
    <t>Viale Giovanni</t>
  </si>
  <si>
    <t>Dottor Emmanuele</t>
  </si>
  <si>
    <t xml:space="preserve">Pescoemondo Pietro </t>
  </si>
  <si>
    <t>Rainaudo Pomedeo</t>
  </si>
  <si>
    <t>Massa Battista</t>
  </si>
  <si>
    <t>Primula Marginata, Primula Intricata</t>
  </si>
  <si>
    <t>Luigi's eulogy for Clarence in Italian, written in black ink, full page and margins…</t>
  </si>
  <si>
    <t>Eulogy in French, signed H.R., identity unknown…</t>
  </si>
  <si>
    <t>"L'Homme de Bien, le Savant distingué, l'artists accompli, Clarence Bicknell, est décédé le mercredi 17 Juillet 1918 à 17h½ du soir dans son chalet Fontanalba, douce retraite qu'il aimait tant.</t>
  </si>
  <si>
    <t>Le Rève de sa Vie a été exaucé. La Mort est venue le surprendre au moment ou pour la dernière fois son rgard était tourné vers la belle montagne."</t>
  </si>
  <si>
    <t>Trifolium Alpinum</t>
  </si>
  <si>
    <t>Dellaunica di Cesorgnaguo Alessandra</t>
  </si>
  <si>
    <t>Perina Della Chiesa S, Berrignareo</t>
  </si>
  <si>
    <t>Maria Della Chiesa S, Berrignareo</t>
  </si>
  <si>
    <t>Dotta Giovanni Recivitare Registro</t>
  </si>
  <si>
    <t>Not. Carlo Bettagn</t>
  </si>
  <si>
    <t>Srearia Lanza</t>
  </si>
  <si>
    <t>Emma Michelangeli</t>
  </si>
  <si>
    <t>Francesco Lanza</t>
  </si>
  <si>
    <t>Larlio Lanza</t>
  </si>
  <si>
    <t>Heylyr Abate</t>
  </si>
  <si>
    <t>Cesare Sanria</t>
  </si>
  <si>
    <t>JL Churchman</t>
  </si>
  <si>
    <t>Papaver Alpinum</t>
  </si>
  <si>
    <t>Margaret R. Harris</t>
  </si>
  <si>
    <t>Leonard Goodenough</t>
  </si>
  <si>
    <t>H M Berry</t>
  </si>
  <si>
    <t>Carlotta Glie</t>
  </si>
  <si>
    <t>Pina Rotto Bonamony</t>
  </si>
  <si>
    <t>Alberta Roma</t>
  </si>
  <si>
    <t>Giulia Graffi Bracco</t>
  </si>
  <si>
    <t>Cesare Chiusacco</t>
  </si>
  <si>
    <t>No-one listed for 1921</t>
  </si>
  <si>
    <t>Italia Tron</t>
  </si>
  <si>
    <t>Mr de B Daly</t>
  </si>
  <si>
    <t>21-28</t>
  </si>
  <si>
    <t>Piece of music, Beo della Vastera de Fontanalba</t>
  </si>
  <si>
    <t>Avv. Tullingarpi</t>
  </si>
  <si>
    <t>Massana</t>
  </si>
  <si>
    <t>Lychnis Flos Jovis</t>
  </si>
  <si>
    <t>Erica Vincent and Joe</t>
  </si>
  <si>
    <t>Henry Buddicom</t>
  </si>
  <si>
    <t>Thomas P Hampton</t>
  </si>
  <si>
    <t>Joyce Shipley</t>
  </si>
  <si>
    <t>Horace Stark</t>
  </si>
  <si>
    <t>C T Shipley</t>
  </si>
  <si>
    <t>Giana Shipley</t>
  </si>
  <si>
    <t>Olivia Stuart Horner</t>
  </si>
  <si>
    <t>Poldores Mac Cune</t>
  </si>
  <si>
    <t>Giorgina Manuire</t>
  </si>
  <si>
    <t>Audrey Johns</t>
  </si>
  <si>
    <t>Herbert Ashby</t>
  </si>
  <si>
    <t>F Gayner</t>
  </si>
  <si>
    <t>No-one listed for 1925 1926</t>
  </si>
  <si>
    <t>S W McLeod Braggnis</t>
  </si>
  <si>
    <t>Giovanni Iommarino</t>
  </si>
  <si>
    <t>Luca Iommarino</t>
  </si>
  <si>
    <t>M E Selmes</t>
  </si>
  <si>
    <t>W Kleudgen (mountaineer son of Friedrich von Kleudgen)</t>
  </si>
  <si>
    <t>Myrtle Fasken (prob. Australian print maker)</t>
  </si>
  <si>
    <t>Linda M Bicknell</t>
  </si>
  <si>
    <t>S F Ovenden</t>
  </si>
  <si>
    <t>Elizabeth Serocold</t>
  </si>
  <si>
    <t>Maurice S Brodie</t>
  </si>
  <si>
    <t>E L D Brodie</t>
  </si>
  <si>
    <t>illegible initials</t>
  </si>
  <si>
    <t>S Moreno of Bordighera</t>
  </si>
  <si>
    <t>G Biancheri of Bordighera</t>
  </si>
  <si>
    <t>B Fama of Bordighera</t>
  </si>
  <si>
    <t>No-one listed for 1928</t>
  </si>
  <si>
    <t>Gertrude M Woodhouse</t>
  </si>
  <si>
    <t>Jac Giovanni Sallino of Tenda</t>
  </si>
  <si>
    <t>Illegible</t>
  </si>
  <si>
    <t>Edith Tron</t>
  </si>
  <si>
    <t>Fanny Tron</t>
  </si>
  <si>
    <t>Frederico Lacey</t>
  </si>
  <si>
    <t>Lilium Martagon</t>
  </si>
  <si>
    <t>Alice Enti Bonaccio</t>
  </si>
  <si>
    <t>Graziella Lanti</t>
  </si>
  <si>
    <t>Carlo Conti</t>
  </si>
  <si>
    <t>Giuseppe Chiesano</t>
  </si>
  <si>
    <r>
      <t xml:space="preserve">Giulia Centurione Scotto </t>
    </r>
    <r>
      <rPr>
        <i/>
        <sz val="10"/>
        <rFont val="Arial"/>
        <family val="2"/>
      </rPr>
      <t>(Marchese)</t>
    </r>
  </si>
  <si>
    <t xml:space="preserve">Carlo Centurione Scotto </t>
  </si>
  <si>
    <t>Gen. Stefano Centurione</t>
  </si>
  <si>
    <t>Lalny Majgo  ?</t>
  </si>
  <si>
    <t>Bruno Barthielli Torino</t>
  </si>
  <si>
    <t>Graziella Conti</t>
  </si>
  <si>
    <t>Luciano Tardete</t>
  </si>
  <si>
    <t>Pietro Imagistrat ?</t>
  </si>
  <si>
    <t>Esther Murray</t>
  </si>
  <si>
    <t>Freda von Kleudgen - cousin ?</t>
  </si>
  <si>
    <t>Prof Sacco</t>
  </si>
  <si>
    <t>Aster Alpinus</t>
  </si>
  <si>
    <t>Ensalo Alberti d. B. (Alberti de la Briga)</t>
  </si>
  <si>
    <t>first name illegible</t>
  </si>
  <si>
    <t>Gino Beria</t>
  </si>
  <si>
    <t>no first name given</t>
  </si>
  <si>
    <t>d'Adhémar de Lantagnac</t>
  </si>
  <si>
    <t>Liliane d'Adhémar de Lantagnac</t>
  </si>
  <si>
    <t>possibly 12-year-old of this name</t>
  </si>
  <si>
    <t>Ernesto Varali</t>
  </si>
  <si>
    <t>J Barker-Mill</t>
  </si>
  <si>
    <t>Giuseppe Chiusano</t>
  </si>
  <si>
    <t>Nora Chiusano</t>
  </si>
  <si>
    <t>Elisabeth van Kleudgen</t>
  </si>
  <si>
    <t>Frieda can Kleudgen</t>
  </si>
  <si>
    <t>Irma Pizzabelli</t>
  </si>
  <si>
    <t>Lina Pastore Gajeri</t>
  </si>
  <si>
    <t>Prof. Luigi Pastore</t>
  </si>
  <si>
    <t>Bianca Pastore</t>
  </si>
  <si>
    <t>Linda Lussianca</t>
  </si>
  <si>
    <t>Tosniola Courto</t>
  </si>
  <si>
    <t>Langero Chiaffreddo</t>
  </si>
  <si>
    <t>Bartolomeo Asquasciati</t>
  </si>
  <si>
    <t>Ptarmica Macrophylla</t>
  </si>
  <si>
    <t>P J Barker-Mill</t>
  </si>
  <si>
    <t>Phyllis M Elliott</t>
  </si>
  <si>
    <t>Emma Gugliemini de Venturi</t>
  </si>
  <si>
    <t>Violet Barry</t>
  </si>
  <si>
    <t>Phyteuma Balbisii</t>
  </si>
  <si>
    <t>Romano Rossi ?</t>
  </si>
  <si>
    <t>Guido d'Alberti d. B (d'Alberti de la Briga)</t>
  </si>
  <si>
    <t>N Ferriano ?</t>
  </si>
  <si>
    <t>Visitors after Clarence's death</t>
  </si>
  <si>
    <t>Ave</t>
  </si>
  <si>
    <t>Total visitors after Clarence's death</t>
  </si>
  <si>
    <t>they would have been the hosts till 1931. There are no signatures</t>
  </si>
  <si>
    <t xml:space="preserve">in the book after 1931 because Margaret, after Edward died, </t>
  </si>
  <si>
    <t>returned to live in the UK and took it with her.</t>
  </si>
  <si>
    <t xml:space="preserve">(neither Edward nor Margaret Berry signed the book even though </t>
  </si>
  <si>
    <t>Liliastrum album</t>
  </si>
  <si>
    <t>Phyteuma orbiculare and betonicaefolium</t>
  </si>
  <si>
    <t>Dianthus Inodorus</t>
  </si>
  <si>
    <t>Valeriana montana</t>
  </si>
  <si>
    <t>Arnica montana</t>
  </si>
  <si>
    <t>Campanula scheuchzeri</t>
  </si>
  <si>
    <t>Dryas octopetala</t>
  </si>
  <si>
    <t>Phyteuma halleri</t>
  </si>
  <si>
    <t>Campanula stenocodon</t>
  </si>
  <si>
    <t>Allium schoenoprasum</t>
  </si>
  <si>
    <t>Cirsium erisithales</t>
  </si>
  <si>
    <t>Nigritella angustifolia</t>
  </si>
  <si>
    <t>Campanula alpestris</t>
  </si>
  <si>
    <t>Leucanthemum coronopipolium</t>
  </si>
  <si>
    <t>Senecio auranticus</t>
  </si>
  <si>
    <t>Doronicum grandiflorum</t>
  </si>
  <si>
    <t>Trifolium alpestre &amp; montanum</t>
  </si>
  <si>
    <t>Asperula hexphylla</t>
  </si>
  <si>
    <t>Campanula pusilla</t>
  </si>
  <si>
    <t>Digitalis ambigua</t>
  </si>
  <si>
    <t>Dianthus neglectus</t>
  </si>
  <si>
    <t>Astrantia minor</t>
  </si>
  <si>
    <t>Campanula spcata</t>
  </si>
  <si>
    <t>Hieracium michelianum</t>
  </si>
  <si>
    <t>Rosa chavini</t>
  </si>
  <si>
    <t>Potentilla valderia</t>
  </si>
  <si>
    <t>Index in flower border</t>
  </si>
  <si>
    <t>Begun June 18 - Finished Aug 4 (1906)</t>
  </si>
  <si>
    <t>Notes to the reproduction book</t>
  </si>
  <si>
    <t>no signatures</t>
  </si>
  <si>
    <t>no signatures. Images on both pages</t>
  </si>
  <si>
    <t>Clarence Bicknell visitors’ book at Casa Fontanalba. List of colour botanical watercolours</t>
  </si>
  <si>
    <r>
      <t xml:space="preserve">Myosotis sylvatica, </t>
    </r>
    <r>
      <rPr>
        <sz val="10"/>
        <rFont val="Arial"/>
        <family val="2"/>
      </rPr>
      <t xml:space="preserve">the wood forget-me-not </t>
    </r>
  </si>
  <si>
    <t>Primula marginata &amp; Intricata</t>
  </si>
  <si>
    <t>Phyteuma orbiculare &amp; betonicaefolium</t>
  </si>
  <si>
    <t>Print page sharing</t>
  </si>
  <si>
    <t>Print page number</t>
  </si>
  <si>
    <t>Quantity of sheets available</t>
  </si>
  <si>
    <t>Note the 5 tabs at the bottom of the sheet</t>
  </si>
  <si>
    <t>Updated Feb 2024 MB</t>
  </si>
  <si>
    <t>Updated V8 Feb 2024 MB, V7 Jan 2018 MB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</si>
</sst>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
    <numFmt numFmtId="171" formatCode="0.00000"/>
  </numFmts>
  <fonts count="50">
    <font>
      <sz val="10"/>
      <name val="Arial"/>
      <family val="0"/>
    </font>
    <font>
      <sz val="8"/>
      <name val="Arial"/>
      <family val="2"/>
    </font>
    <font>
      <sz val="9"/>
      <name val="Tahoma"/>
      <family val="2"/>
    </font>
    <font>
      <b/>
      <sz val="9"/>
      <name val="Tahoma"/>
      <family val="2"/>
    </font>
    <font>
      <b/>
      <sz val="10"/>
      <name val="Arial"/>
      <family val="2"/>
    </font>
    <font>
      <sz val="8"/>
      <name val="Tahoma"/>
      <family val="2"/>
    </font>
    <font>
      <b/>
      <i/>
      <sz val="10"/>
      <name val="Arial"/>
      <family val="2"/>
    </font>
    <font>
      <u val="single"/>
      <sz val="10"/>
      <color indexed="12"/>
      <name val="Arial"/>
      <family val="2"/>
    </font>
    <font>
      <u val="single"/>
      <sz val="10"/>
      <color indexed="36"/>
      <name val="Arial"/>
      <family val="2"/>
    </font>
    <font>
      <i/>
      <sz val="10"/>
      <name val="Arial"/>
      <family val="2"/>
    </font>
    <font>
      <b/>
      <sz val="12"/>
      <name val="Arial"/>
      <family val="2"/>
    </font>
    <font>
      <b/>
      <sz val="8"/>
      <name val="Tahoma"/>
      <family val="2"/>
    </font>
    <font>
      <b/>
      <sz val="8"/>
      <name val="Arial"/>
      <family val="2"/>
    </font>
    <font>
      <sz val="6"/>
      <name val="Arial"/>
      <family val="2"/>
    </font>
    <font>
      <i/>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5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left"/>
    </xf>
    <xf numFmtId="0" fontId="6" fillId="0" borderId="0" xfId="0" applyFont="1" applyAlignment="1">
      <alignment/>
    </xf>
    <xf numFmtId="0" fontId="0" fillId="0" borderId="0" xfId="0" applyAlignment="1">
      <alignment horizontal="center"/>
    </xf>
    <xf numFmtId="0" fontId="4" fillId="0" borderId="0" xfId="0" applyFont="1" applyAlignment="1">
      <alignment horizontal="center"/>
    </xf>
    <xf numFmtId="0" fontId="10" fillId="0" borderId="0" xfId="0" applyFont="1" applyAlignment="1">
      <alignment horizontal="left"/>
    </xf>
    <xf numFmtId="0" fontId="4"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12" fillId="0" borderId="0" xfId="0" applyFont="1" applyAlignment="1">
      <alignment/>
    </xf>
    <xf numFmtId="0" fontId="1" fillId="0" borderId="0" xfId="0" applyFont="1" applyAlignment="1">
      <alignment/>
    </xf>
    <xf numFmtId="0" fontId="9" fillId="0" borderId="0" xfId="0" applyFont="1" applyAlignment="1">
      <alignment/>
    </xf>
    <xf numFmtId="0" fontId="1" fillId="0" borderId="0" xfId="0" applyFont="1" applyAlignment="1">
      <alignment horizontal="center"/>
    </xf>
    <xf numFmtId="0" fontId="12" fillId="0" borderId="0" xfId="0" applyFont="1" applyAlignment="1">
      <alignment/>
    </xf>
    <xf numFmtId="0" fontId="13" fillId="0" borderId="0" xfId="0" applyFont="1" applyAlignment="1">
      <alignment horizontal="left"/>
    </xf>
    <xf numFmtId="0" fontId="0" fillId="0" borderId="0" xfId="0" applyAlignment="1">
      <alignment horizontal="left" indent="1"/>
    </xf>
    <xf numFmtId="0" fontId="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4" fillId="0" borderId="0" xfId="0" applyFont="1" applyAlignment="1">
      <alignment/>
    </xf>
    <xf numFmtId="0" fontId="15" fillId="0" borderId="0" xfId="0" applyFont="1" applyAlignment="1">
      <alignment/>
    </xf>
    <xf numFmtId="0" fontId="9" fillId="0" borderId="0" xfId="0" applyFont="1" applyAlignment="1">
      <alignment/>
    </xf>
    <xf numFmtId="0" fontId="7" fillId="0" borderId="0" xfId="53" applyAlignment="1" applyProtection="1">
      <alignment/>
      <protection/>
    </xf>
    <xf numFmtId="0" fontId="0" fillId="0" borderId="0" xfId="0" applyFont="1" applyAlignment="1">
      <alignment vertical="center"/>
    </xf>
    <xf numFmtId="0" fontId="0" fillId="0" borderId="0" xfId="0" applyNumberFormat="1" applyFont="1" applyAlignment="1">
      <alignment/>
    </xf>
    <xf numFmtId="0" fontId="0" fillId="0" borderId="10" xfId="0" applyFont="1" applyBorder="1" applyAlignment="1">
      <alignment/>
    </xf>
    <xf numFmtId="1" fontId="0" fillId="0" borderId="0" xfId="0" applyNumberFormat="1" applyFont="1" applyAlignment="1">
      <alignment/>
    </xf>
    <xf numFmtId="0" fontId="4" fillId="0" borderId="0" xfId="0" applyFont="1" applyAlignment="1">
      <alignment horizontal="left" indent="1"/>
    </xf>
    <xf numFmtId="0" fontId="1" fillId="0" borderId="0" xfId="0" applyFont="1" applyAlignment="1">
      <alignment horizontal="center"/>
    </xf>
    <xf numFmtId="0" fontId="1" fillId="0" borderId="0" xfId="0" applyNumberFormat="1" applyFont="1" applyAlignment="1">
      <alignment horizontal="left" wrapText="1"/>
    </xf>
    <xf numFmtId="0" fontId="0" fillId="0" borderId="0" xfId="0" applyFont="1" applyFill="1" applyAlignment="1">
      <alignment horizontal="center"/>
    </xf>
    <xf numFmtId="0" fontId="0" fillId="0" borderId="0" xfId="0" applyFont="1" applyFill="1" applyAlignment="1">
      <alignment/>
    </xf>
    <xf numFmtId="0" fontId="4" fillId="0" borderId="0" xfId="0" applyFont="1" applyFill="1" applyAlignment="1">
      <alignment/>
    </xf>
    <xf numFmtId="0" fontId="0" fillId="33" borderId="0" xfId="0" applyFont="1" applyFill="1" applyAlignment="1">
      <alignment horizontal="center"/>
    </xf>
    <xf numFmtId="0" fontId="0" fillId="33" borderId="0" xfId="0" applyFont="1" applyFill="1" applyAlignment="1">
      <alignment/>
    </xf>
    <xf numFmtId="0" fontId="4" fillId="33" borderId="0" xfId="0" applyFont="1" applyFill="1" applyAlignment="1">
      <alignment/>
    </xf>
    <xf numFmtId="0" fontId="0" fillId="33" borderId="0" xfId="0" applyNumberFormat="1" applyFont="1" applyFill="1" applyAlignment="1">
      <alignment/>
    </xf>
    <xf numFmtId="0" fontId="10" fillId="0" borderId="0" xfId="0" applyFont="1" applyFill="1" applyAlignment="1">
      <alignment horizontal="left"/>
    </xf>
    <xf numFmtId="0" fontId="1" fillId="0" borderId="0" xfId="0" applyFont="1" applyFill="1" applyAlignment="1">
      <alignment horizontal="center"/>
    </xf>
    <xf numFmtId="0" fontId="4" fillId="0" borderId="0" xfId="0" applyFont="1" applyFill="1" applyAlignment="1">
      <alignment horizontal="center"/>
    </xf>
    <xf numFmtId="0" fontId="9"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wrapText="1"/>
    </xf>
    <xf numFmtId="0" fontId="0" fillId="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L617"/>
  <sheetViews>
    <sheetView tabSelected="1" zoomScalePageLayoutView="0" workbookViewId="0" topLeftCell="A1">
      <pane ySplit="6" topLeftCell="A263" activePane="bottomLeft" state="frozen"/>
      <selection pane="topLeft" activeCell="A1" sqref="A1"/>
      <selection pane="bottomLeft" activeCell="J282" sqref="J282"/>
    </sheetView>
  </sheetViews>
  <sheetFormatPr defaultColWidth="9.140625" defaultRowHeight="12.75"/>
  <cols>
    <col min="1" max="1" width="9.140625" style="2" customWidth="1"/>
    <col min="2" max="2" width="55.57421875" style="1" customWidth="1"/>
    <col min="3" max="5" width="9.140625" style="2" customWidth="1"/>
    <col min="6" max="9" width="9.140625" style="1" customWidth="1"/>
    <col min="10" max="10" width="27.28125" style="3" bestFit="1" customWidth="1"/>
    <col min="11" max="16384" width="9.140625" style="1" customWidth="1"/>
  </cols>
  <sheetData>
    <row r="1" spans="1:3" ht="15.75">
      <c r="A1" s="8" t="s">
        <v>0</v>
      </c>
      <c r="C1" s="46" t="s">
        <v>1162</v>
      </c>
    </row>
    <row r="2" ht="12.75"/>
    <row r="3" spans="1:10" ht="12.75">
      <c r="A3" s="4" t="s">
        <v>253</v>
      </c>
      <c r="E3" s="4" t="s">
        <v>281</v>
      </c>
      <c r="J3" s="1" t="s">
        <v>1164</v>
      </c>
    </row>
    <row r="4" spans="1:5" ht="12.75">
      <c r="A4" s="4"/>
      <c r="E4" s="4"/>
    </row>
    <row r="5" spans="3:8" ht="12.75">
      <c r="C5" s="31" t="s">
        <v>462</v>
      </c>
      <c r="D5" s="31"/>
      <c r="E5" s="31"/>
      <c r="F5" s="31" t="s">
        <v>463</v>
      </c>
      <c r="G5" s="31"/>
      <c r="H5" s="31"/>
    </row>
    <row r="6" spans="1:10" s="3" customFormat="1" ht="12.75">
      <c r="A6" s="7" t="s">
        <v>2</v>
      </c>
      <c r="B6" s="3" t="s">
        <v>3</v>
      </c>
      <c r="C6" s="7" t="s">
        <v>7</v>
      </c>
      <c r="D6" s="7" t="s">
        <v>6</v>
      </c>
      <c r="E6" s="7" t="s">
        <v>5</v>
      </c>
      <c r="F6" s="7" t="s">
        <v>11</v>
      </c>
      <c r="G6" s="7" t="s">
        <v>6</v>
      </c>
      <c r="H6" s="7" t="s">
        <v>5</v>
      </c>
      <c r="I6" s="7" t="s">
        <v>464</v>
      </c>
      <c r="J6" s="3" t="s">
        <v>465</v>
      </c>
    </row>
    <row r="7" spans="1:9" s="3" customFormat="1" ht="12.75">
      <c r="A7" s="7"/>
      <c r="C7" s="7"/>
      <c r="D7" s="7"/>
      <c r="E7" s="7"/>
      <c r="F7" s="7"/>
      <c r="G7" s="7"/>
      <c r="H7" s="7"/>
      <c r="I7" s="7"/>
    </row>
    <row r="8" spans="1:2" ht="12.75">
      <c r="A8" s="2">
        <v>0</v>
      </c>
      <c r="B8" s="1" t="s">
        <v>1</v>
      </c>
    </row>
    <row r="9" spans="1:10" s="37" customFormat="1" ht="12.75">
      <c r="A9" s="36">
        <v>1</v>
      </c>
      <c r="B9" s="37" t="s">
        <v>4</v>
      </c>
      <c r="C9" s="36">
        <v>16</v>
      </c>
      <c r="D9" s="36">
        <v>6</v>
      </c>
      <c r="E9" s="36">
        <v>1906</v>
      </c>
      <c r="F9" s="37" t="s">
        <v>267</v>
      </c>
      <c r="J9" s="38" t="s">
        <v>18</v>
      </c>
    </row>
    <row r="10" spans="1:6" ht="12.75">
      <c r="A10" s="2">
        <v>1</v>
      </c>
      <c r="B10" s="1" t="s">
        <v>8</v>
      </c>
      <c r="C10" s="2">
        <v>16</v>
      </c>
      <c r="D10" s="2">
        <v>6</v>
      </c>
      <c r="E10" s="2">
        <v>1906</v>
      </c>
      <c r="F10" s="1" t="s">
        <v>267</v>
      </c>
    </row>
    <row r="11" spans="1:6" ht="12.75">
      <c r="A11" s="2">
        <v>1</v>
      </c>
      <c r="B11" s="1" t="s">
        <v>9</v>
      </c>
      <c r="C11" s="2">
        <v>16</v>
      </c>
      <c r="D11" s="2">
        <v>6</v>
      </c>
      <c r="E11" s="2">
        <v>1906</v>
      </c>
      <c r="F11" s="1" t="s">
        <v>267</v>
      </c>
    </row>
    <row r="12" spans="1:9" ht="12.75">
      <c r="A12" s="2">
        <v>1</v>
      </c>
      <c r="B12" s="1" t="s">
        <v>10</v>
      </c>
      <c r="C12" s="2">
        <v>6</v>
      </c>
      <c r="D12" s="2">
        <v>7</v>
      </c>
      <c r="E12" s="2">
        <v>1906</v>
      </c>
      <c r="F12" s="2">
        <v>23</v>
      </c>
      <c r="G12" s="2">
        <v>7</v>
      </c>
      <c r="H12" s="2">
        <v>1906</v>
      </c>
      <c r="I12" s="1" t="s">
        <v>267</v>
      </c>
    </row>
    <row r="13" spans="1:9" ht="12.75">
      <c r="A13" s="2">
        <v>1</v>
      </c>
      <c r="B13" s="1" t="s">
        <v>12</v>
      </c>
      <c r="C13" s="2">
        <v>6</v>
      </c>
      <c r="D13" s="2">
        <v>7</v>
      </c>
      <c r="E13" s="2">
        <v>1906</v>
      </c>
      <c r="F13" s="2">
        <v>23</v>
      </c>
      <c r="G13" s="2">
        <v>7</v>
      </c>
      <c r="H13" s="2">
        <v>1906</v>
      </c>
      <c r="I13" s="1" t="s">
        <v>267</v>
      </c>
    </row>
    <row r="14" spans="1:5" ht="12.75">
      <c r="A14" s="2">
        <v>1</v>
      </c>
      <c r="B14" s="1" t="s">
        <v>13</v>
      </c>
      <c r="C14" s="2">
        <v>23</v>
      </c>
      <c r="D14" s="2">
        <v>7</v>
      </c>
      <c r="E14" s="2">
        <v>1906</v>
      </c>
    </row>
    <row r="15" spans="1:9" ht="12.75">
      <c r="A15" s="2">
        <v>1</v>
      </c>
      <c r="B15" s="1" t="s">
        <v>485</v>
      </c>
      <c r="C15" s="2">
        <v>23</v>
      </c>
      <c r="D15" s="2">
        <v>7</v>
      </c>
      <c r="E15" s="2">
        <v>1906</v>
      </c>
      <c r="I15" s="1" t="s">
        <v>14</v>
      </c>
    </row>
    <row r="16" spans="1:9" ht="12.75">
      <c r="A16" s="2">
        <v>1</v>
      </c>
      <c r="B16" s="1" t="s">
        <v>17</v>
      </c>
      <c r="C16" s="2">
        <v>23</v>
      </c>
      <c r="D16" s="2">
        <v>7</v>
      </c>
      <c r="E16" s="2">
        <v>1906</v>
      </c>
      <c r="I16" s="1" t="s">
        <v>15</v>
      </c>
    </row>
    <row r="17" spans="1:5" ht="12.75">
      <c r="A17" s="2">
        <v>1</v>
      </c>
      <c r="B17" s="1" t="s">
        <v>16</v>
      </c>
      <c r="C17" s="2">
        <v>23</v>
      </c>
      <c r="D17" s="2">
        <v>7</v>
      </c>
      <c r="E17" s="2">
        <v>1906</v>
      </c>
    </row>
    <row r="18" spans="1:9" ht="12.75">
      <c r="A18" s="2">
        <v>1</v>
      </c>
      <c r="B18" s="1" t="s">
        <v>555</v>
      </c>
      <c r="C18" s="2">
        <v>23</v>
      </c>
      <c r="D18" s="2">
        <v>7</v>
      </c>
      <c r="E18" s="2">
        <v>1906</v>
      </c>
      <c r="I18" s="1" t="s">
        <v>556</v>
      </c>
    </row>
    <row r="19" spans="1:11" s="37" customFormat="1" ht="12.75">
      <c r="A19" s="36">
        <v>2</v>
      </c>
      <c r="B19" s="37" t="s">
        <v>20</v>
      </c>
      <c r="C19" s="36">
        <v>30</v>
      </c>
      <c r="D19" s="36">
        <v>7</v>
      </c>
      <c r="E19" s="36">
        <v>1906</v>
      </c>
      <c r="F19" s="36">
        <v>7</v>
      </c>
      <c r="G19" s="36">
        <v>8</v>
      </c>
      <c r="H19" s="36">
        <v>1906</v>
      </c>
      <c r="J19" s="38" t="s">
        <v>19</v>
      </c>
      <c r="K19" s="37" t="s">
        <v>267</v>
      </c>
    </row>
    <row r="20" spans="1:11" ht="12.75">
      <c r="A20" s="2">
        <v>2</v>
      </c>
      <c r="B20" s="1" t="s">
        <v>21</v>
      </c>
      <c r="C20" s="2">
        <v>30</v>
      </c>
      <c r="D20" s="2">
        <v>7</v>
      </c>
      <c r="E20" s="2">
        <v>1906</v>
      </c>
      <c r="F20" s="2">
        <v>7</v>
      </c>
      <c r="G20" s="2">
        <v>8</v>
      </c>
      <c r="H20" s="2">
        <v>1906</v>
      </c>
      <c r="K20" s="1" t="s">
        <v>267</v>
      </c>
    </row>
    <row r="21" spans="1:9" ht="12.75">
      <c r="A21" s="2">
        <v>2</v>
      </c>
      <c r="B21" s="1" t="s">
        <v>22</v>
      </c>
      <c r="C21" s="2">
        <v>2</v>
      </c>
      <c r="D21" s="2">
        <v>8</v>
      </c>
      <c r="E21" s="2">
        <v>1906</v>
      </c>
      <c r="I21" s="1" t="s">
        <v>23</v>
      </c>
    </row>
    <row r="22" spans="1:6" ht="12.75">
      <c r="A22" s="2">
        <v>2</v>
      </c>
      <c r="B22" s="1" t="s">
        <v>24</v>
      </c>
      <c r="C22" s="2">
        <v>8</v>
      </c>
      <c r="D22" s="2">
        <v>8</v>
      </c>
      <c r="E22" s="2">
        <v>1906</v>
      </c>
      <c r="F22" s="1" t="s">
        <v>267</v>
      </c>
    </row>
    <row r="23" spans="1:6" ht="12.75">
      <c r="A23" s="2">
        <v>2</v>
      </c>
      <c r="B23" s="1" t="s">
        <v>25</v>
      </c>
      <c r="C23" s="2">
        <v>14</v>
      </c>
      <c r="D23" s="2">
        <v>8</v>
      </c>
      <c r="E23" s="2">
        <v>1906</v>
      </c>
      <c r="F23" s="1" t="s">
        <v>267</v>
      </c>
    </row>
    <row r="24" spans="1:6" ht="12.75">
      <c r="A24" s="2">
        <v>2</v>
      </c>
      <c r="B24" s="1" t="s">
        <v>26</v>
      </c>
      <c r="C24" s="2">
        <v>14</v>
      </c>
      <c r="D24" s="2">
        <v>8</v>
      </c>
      <c r="E24" s="2">
        <v>1906</v>
      </c>
      <c r="F24" s="1" t="s">
        <v>267</v>
      </c>
    </row>
    <row r="25" spans="1:5" ht="12.75">
      <c r="A25" s="2">
        <v>2</v>
      </c>
      <c r="B25" s="1" t="s">
        <v>27</v>
      </c>
      <c r="C25" s="2">
        <v>20</v>
      </c>
      <c r="D25" s="2">
        <v>8</v>
      </c>
      <c r="E25" s="2">
        <v>1906</v>
      </c>
    </row>
    <row r="26" spans="1:5" ht="12.75">
      <c r="A26" s="2">
        <v>2</v>
      </c>
      <c r="B26" s="1" t="s">
        <v>81</v>
      </c>
      <c r="C26" s="2">
        <v>20</v>
      </c>
      <c r="D26" s="2">
        <v>8</v>
      </c>
      <c r="E26" s="2">
        <v>1906</v>
      </c>
    </row>
    <row r="27" spans="1:5" ht="12.75">
      <c r="A27" s="2">
        <v>2</v>
      </c>
      <c r="B27" s="1" t="s">
        <v>82</v>
      </c>
      <c r="C27" s="2">
        <v>20</v>
      </c>
      <c r="D27" s="2">
        <v>8</v>
      </c>
      <c r="E27" s="2">
        <v>1906</v>
      </c>
    </row>
    <row r="28" spans="1:5" ht="12.75">
      <c r="A28" s="2">
        <v>2</v>
      </c>
      <c r="B28" s="1" t="s">
        <v>83</v>
      </c>
      <c r="C28" s="2">
        <v>20</v>
      </c>
      <c r="D28" s="2">
        <v>8</v>
      </c>
      <c r="E28" s="2">
        <v>1906</v>
      </c>
    </row>
    <row r="29" spans="1:5" ht="12.75">
      <c r="A29" s="2">
        <v>2</v>
      </c>
      <c r="B29" s="1" t="s">
        <v>84</v>
      </c>
      <c r="C29" s="2">
        <v>20</v>
      </c>
      <c r="D29" s="2">
        <v>8</v>
      </c>
      <c r="E29" s="2">
        <v>1906</v>
      </c>
    </row>
    <row r="30" spans="1:5" ht="12.75">
      <c r="A30" s="2">
        <v>2</v>
      </c>
      <c r="B30" s="1" t="s">
        <v>85</v>
      </c>
      <c r="C30" s="2">
        <v>20</v>
      </c>
      <c r="D30" s="2">
        <v>8</v>
      </c>
      <c r="E30" s="2">
        <v>1906</v>
      </c>
    </row>
    <row r="31" spans="1:5" ht="12.75">
      <c r="A31" s="2">
        <v>2</v>
      </c>
      <c r="B31" s="1" t="s">
        <v>28</v>
      </c>
      <c r="C31" s="2">
        <v>20</v>
      </c>
      <c r="D31" s="2">
        <v>8</v>
      </c>
      <c r="E31" s="2">
        <v>1906</v>
      </c>
    </row>
    <row r="32" spans="1:5" ht="12.75">
      <c r="A32" s="2">
        <v>2</v>
      </c>
      <c r="B32" s="1" t="s">
        <v>29</v>
      </c>
      <c r="C32" s="2">
        <v>20</v>
      </c>
      <c r="D32" s="2">
        <v>8</v>
      </c>
      <c r="E32" s="2">
        <v>1906</v>
      </c>
    </row>
    <row r="33" spans="1:5" ht="12.75">
      <c r="A33" s="2">
        <v>2</v>
      </c>
      <c r="B33" s="1" t="s">
        <v>30</v>
      </c>
      <c r="C33" s="2">
        <v>20</v>
      </c>
      <c r="D33" s="2">
        <v>8</v>
      </c>
      <c r="E33" s="2">
        <v>1906</v>
      </c>
    </row>
    <row r="34" spans="1:5" ht="12.75">
      <c r="A34" s="2">
        <v>2</v>
      </c>
      <c r="B34" s="1" t="s">
        <v>31</v>
      </c>
      <c r="C34" s="2">
        <v>20</v>
      </c>
      <c r="D34" s="2">
        <v>8</v>
      </c>
      <c r="E34" s="2">
        <v>1906</v>
      </c>
    </row>
    <row r="35" spans="1:9" ht="12.75">
      <c r="A35" s="2">
        <v>2</v>
      </c>
      <c r="B35" s="1" t="s">
        <v>32</v>
      </c>
      <c r="C35" s="2">
        <v>20</v>
      </c>
      <c r="D35" s="2">
        <v>8</v>
      </c>
      <c r="E35" s="2">
        <v>1906</v>
      </c>
      <c r="I35" s="1" t="s">
        <v>15</v>
      </c>
    </row>
    <row r="36" spans="1:5" ht="12.75">
      <c r="A36" s="2">
        <v>2</v>
      </c>
      <c r="B36" s="1" t="s">
        <v>33</v>
      </c>
      <c r="C36" s="2">
        <v>20</v>
      </c>
      <c r="D36" s="2">
        <v>8</v>
      </c>
      <c r="E36" s="2">
        <v>1906</v>
      </c>
    </row>
    <row r="37" spans="1:9" ht="12.75">
      <c r="A37" s="2">
        <v>2</v>
      </c>
      <c r="B37" s="1" t="s">
        <v>34</v>
      </c>
      <c r="C37" s="2">
        <v>20</v>
      </c>
      <c r="D37" s="2">
        <v>8</v>
      </c>
      <c r="E37" s="2">
        <v>1906</v>
      </c>
      <c r="I37" s="1" t="s">
        <v>15</v>
      </c>
    </row>
    <row r="38" spans="1:10" s="37" customFormat="1" ht="12.75">
      <c r="A38" s="36">
        <v>3</v>
      </c>
      <c r="B38" s="37" t="s">
        <v>36</v>
      </c>
      <c r="C38" s="36">
        <v>19</v>
      </c>
      <c r="D38" s="36">
        <v>8</v>
      </c>
      <c r="E38" s="36">
        <v>1906</v>
      </c>
      <c r="F38" s="37" t="s">
        <v>267</v>
      </c>
      <c r="J38" s="38" t="s">
        <v>35</v>
      </c>
    </row>
    <row r="39" spans="1:9" ht="12.75">
      <c r="A39" s="2">
        <v>3</v>
      </c>
      <c r="B39" s="1" t="s">
        <v>367</v>
      </c>
      <c r="C39" s="2">
        <v>19</v>
      </c>
      <c r="D39" s="2">
        <v>8</v>
      </c>
      <c r="E39" s="2">
        <v>1906</v>
      </c>
      <c r="I39" s="1" t="s">
        <v>23</v>
      </c>
    </row>
    <row r="40" spans="1:6" ht="12.75">
      <c r="A40" s="2">
        <v>3</v>
      </c>
      <c r="B40" s="1" t="s">
        <v>303</v>
      </c>
      <c r="C40" s="2">
        <v>23</v>
      </c>
      <c r="D40" s="2">
        <v>8</v>
      </c>
      <c r="E40" s="2">
        <v>1906</v>
      </c>
      <c r="F40" s="1" t="s">
        <v>750</v>
      </c>
    </row>
    <row r="41" spans="1:6" ht="12.75">
      <c r="A41" s="2">
        <v>3</v>
      </c>
      <c r="B41" s="1" t="s">
        <v>37</v>
      </c>
      <c r="C41" s="2">
        <v>2</v>
      </c>
      <c r="D41" s="2">
        <v>9</v>
      </c>
      <c r="E41" s="2">
        <v>1906</v>
      </c>
      <c r="F41" s="1" t="s">
        <v>306</v>
      </c>
    </row>
    <row r="42" spans="1:9" ht="12.75">
      <c r="A42" s="2">
        <v>3</v>
      </c>
      <c r="B42" s="1" t="s">
        <v>38</v>
      </c>
      <c r="C42" s="2">
        <v>4</v>
      </c>
      <c r="D42" s="2">
        <v>9</v>
      </c>
      <c r="E42" s="2">
        <v>1906</v>
      </c>
      <c r="I42" s="1" t="s">
        <v>15</v>
      </c>
    </row>
    <row r="43" spans="1:5" ht="12.75">
      <c r="A43" s="2">
        <v>3</v>
      </c>
      <c r="B43" s="1" t="s">
        <v>39</v>
      </c>
      <c r="C43" s="2">
        <v>4</v>
      </c>
      <c r="D43" s="2">
        <v>9</v>
      </c>
      <c r="E43" s="2">
        <v>1906</v>
      </c>
    </row>
    <row r="44" spans="1:5" ht="12.75">
      <c r="A44" s="2">
        <v>3</v>
      </c>
      <c r="B44" s="1" t="s">
        <v>40</v>
      </c>
      <c r="C44" s="2">
        <v>6</v>
      </c>
      <c r="D44" s="2">
        <v>9</v>
      </c>
      <c r="E44" s="2">
        <v>1906</v>
      </c>
    </row>
    <row r="45" spans="1:9" ht="12.75">
      <c r="A45" s="2">
        <v>3</v>
      </c>
      <c r="B45" s="1" t="s">
        <v>41</v>
      </c>
      <c r="C45" s="2">
        <v>6</v>
      </c>
      <c r="D45" s="2">
        <v>9</v>
      </c>
      <c r="E45" s="2">
        <v>1906</v>
      </c>
      <c r="I45" s="1" t="s">
        <v>15</v>
      </c>
    </row>
    <row r="46" spans="1:5" ht="12.75">
      <c r="A46" s="2">
        <v>3</v>
      </c>
      <c r="B46" s="1" t="s">
        <v>42</v>
      </c>
      <c r="C46" s="2">
        <v>9</v>
      </c>
      <c r="D46" s="2">
        <v>9</v>
      </c>
      <c r="E46" s="2">
        <v>1906</v>
      </c>
    </row>
    <row r="47" spans="1:9" ht="12.75">
      <c r="A47" s="2">
        <v>3</v>
      </c>
      <c r="B47" s="1" t="s">
        <v>43</v>
      </c>
      <c r="C47" s="2">
        <v>9</v>
      </c>
      <c r="D47" s="2">
        <v>9</v>
      </c>
      <c r="E47" s="2">
        <v>1906</v>
      </c>
      <c r="I47" s="1" t="s">
        <v>15</v>
      </c>
    </row>
    <row r="48" spans="1:5" ht="12.75">
      <c r="A48" s="2">
        <v>3</v>
      </c>
      <c r="B48" s="1" t="s">
        <v>44</v>
      </c>
      <c r="C48" s="2">
        <v>9</v>
      </c>
      <c r="D48" s="2">
        <v>9</v>
      </c>
      <c r="E48" s="2">
        <v>1906</v>
      </c>
    </row>
    <row r="49" spans="1:6" ht="12.75">
      <c r="A49" s="2">
        <v>3</v>
      </c>
      <c r="B49" s="1" t="s">
        <v>45</v>
      </c>
      <c r="C49" s="2">
        <v>10</v>
      </c>
      <c r="D49" s="2">
        <v>9</v>
      </c>
      <c r="E49" s="2">
        <v>1906</v>
      </c>
      <c r="F49" s="1" t="s">
        <v>267</v>
      </c>
    </row>
    <row r="50" spans="1:6" ht="12.75">
      <c r="A50" s="2">
        <v>3</v>
      </c>
      <c r="B50" s="1" t="s">
        <v>538</v>
      </c>
      <c r="C50" s="2">
        <v>16</v>
      </c>
      <c r="D50" s="2">
        <v>9</v>
      </c>
      <c r="E50" s="2">
        <v>1906</v>
      </c>
      <c r="F50" s="1" t="s">
        <v>312</v>
      </c>
    </row>
    <row r="51" spans="1:6" ht="12.75">
      <c r="A51" s="2">
        <v>3</v>
      </c>
      <c r="B51" s="1" t="s">
        <v>46</v>
      </c>
      <c r="C51" s="2">
        <v>16</v>
      </c>
      <c r="D51" s="2">
        <v>9</v>
      </c>
      <c r="E51" s="2">
        <v>1906</v>
      </c>
      <c r="F51" s="1" t="s">
        <v>750</v>
      </c>
    </row>
    <row r="52" spans="1:9" ht="12.75">
      <c r="A52" s="2">
        <v>3</v>
      </c>
      <c r="B52" s="1" t="s">
        <v>751</v>
      </c>
      <c r="C52" s="2">
        <v>27</v>
      </c>
      <c r="D52" s="2">
        <v>12</v>
      </c>
      <c r="E52" s="2">
        <v>1906</v>
      </c>
      <c r="F52" s="2">
        <v>29</v>
      </c>
      <c r="G52" s="2">
        <v>12</v>
      </c>
      <c r="H52" s="2">
        <v>1906</v>
      </c>
      <c r="I52" s="1" t="s">
        <v>15</v>
      </c>
    </row>
    <row r="53" spans="1:12" ht="12.75">
      <c r="A53" s="2">
        <v>3</v>
      </c>
      <c r="B53" s="1" t="s">
        <v>47</v>
      </c>
      <c r="C53" s="2">
        <v>27</v>
      </c>
      <c r="D53" s="2">
        <v>12</v>
      </c>
      <c r="E53" s="2">
        <v>1906</v>
      </c>
      <c r="F53" s="2">
        <v>29</v>
      </c>
      <c r="G53" s="2">
        <v>12</v>
      </c>
      <c r="H53" s="2">
        <v>1906</v>
      </c>
      <c r="K53" s="27">
        <f>COUNT(E9:E53)</f>
        <v>45</v>
      </c>
      <c r="L53" s="1" t="s">
        <v>984</v>
      </c>
    </row>
    <row r="54" spans="6:8" ht="12.75">
      <c r="F54" s="2"/>
      <c r="G54" s="2"/>
      <c r="H54" s="2"/>
    </row>
    <row r="55" spans="1:10" s="37" customFormat="1" ht="12.75">
      <c r="A55" s="36">
        <v>4</v>
      </c>
      <c r="B55" s="37" t="s">
        <v>49</v>
      </c>
      <c r="C55" s="36">
        <v>13</v>
      </c>
      <c r="D55" s="36">
        <v>6</v>
      </c>
      <c r="E55" s="36">
        <v>1907</v>
      </c>
      <c r="J55" s="38" t="s">
        <v>48</v>
      </c>
    </row>
    <row r="56" spans="1:5" ht="12.75">
      <c r="A56" s="2">
        <v>4</v>
      </c>
      <c r="B56" s="1" t="s">
        <v>50</v>
      </c>
      <c r="C56" s="2">
        <v>12</v>
      </c>
      <c r="D56" s="2">
        <v>6</v>
      </c>
      <c r="E56" s="2">
        <v>1907</v>
      </c>
    </row>
    <row r="57" spans="1:9" ht="12.75">
      <c r="A57" s="2">
        <v>4</v>
      </c>
      <c r="B57" s="1" t="s">
        <v>51</v>
      </c>
      <c r="C57" s="2">
        <v>15</v>
      </c>
      <c r="D57" s="2">
        <v>6</v>
      </c>
      <c r="E57" s="2">
        <v>1907</v>
      </c>
      <c r="F57" s="2">
        <v>18</v>
      </c>
      <c r="G57" s="2">
        <v>6</v>
      </c>
      <c r="H57" s="2">
        <v>1907</v>
      </c>
      <c r="I57" s="1" t="s">
        <v>553</v>
      </c>
    </row>
    <row r="58" spans="1:9" ht="12.75">
      <c r="A58" s="2">
        <v>4</v>
      </c>
      <c r="B58" s="1" t="s">
        <v>52</v>
      </c>
      <c r="C58" s="2">
        <v>29</v>
      </c>
      <c r="D58" s="2">
        <v>6</v>
      </c>
      <c r="E58" s="2">
        <v>1907</v>
      </c>
      <c r="I58" s="1" t="s">
        <v>15</v>
      </c>
    </row>
    <row r="59" spans="1:5" ht="12.75">
      <c r="A59" s="2">
        <v>4</v>
      </c>
      <c r="B59" s="1" t="s">
        <v>53</v>
      </c>
      <c r="C59" s="2">
        <v>9</v>
      </c>
      <c r="D59" s="2">
        <v>7</v>
      </c>
      <c r="E59" s="2">
        <v>1907</v>
      </c>
    </row>
    <row r="60" spans="1:9" ht="12.75">
      <c r="A60" s="2">
        <v>4</v>
      </c>
      <c r="B60" s="1" t="s">
        <v>971</v>
      </c>
      <c r="C60" s="2">
        <v>17</v>
      </c>
      <c r="D60" s="2">
        <v>7</v>
      </c>
      <c r="E60" s="2">
        <v>1907</v>
      </c>
      <c r="I60" s="1" t="s">
        <v>15</v>
      </c>
    </row>
    <row r="61" spans="1:5" ht="12.75">
      <c r="A61" s="2">
        <v>4</v>
      </c>
      <c r="B61" s="1" t="s">
        <v>54</v>
      </c>
      <c r="C61" s="2">
        <v>5</v>
      </c>
      <c r="D61" s="2">
        <v>8</v>
      </c>
      <c r="E61" s="2">
        <v>1907</v>
      </c>
    </row>
    <row r="62" spans="1:5" ht="12.75">
      <c r="A62" s="2">
        <v>4</v>
      </c>
      <c r="B62" s="1" t="s">
        <v>55</v>
      </c>
      <c r="C62" s="2">
        <v>5</v>
      </c>
      <c r="D62" s="2">
        <v>8</v>
      </c>
      <c r="E62" s="2">
        <v>1907</v>
      </c>
    </row>
    <row r="63" spans="1:5" ht="12.75">
      <c r="A63" s="2">
        <v>4</v>
      </c>
      <c r="B63" s="1" t="s">
        <v>73</v>
      </c>
      <c r="C63" s="2">
        <v>20</v>
      </c>
      <c r="D63" s="2">
        <v>7</v>
      </c>
      <c r="E63" s="2">
        <v>1907</v>
      </c>
    </row>
    <row r="64" spans="1:5" ht="12.75">
      <c r="A64" s="2">
        <v>4</v>
      </c>
      <c r="B64" s="1" t="s">
        <v>56</v>
      </c>
      <c r="C64" s="2">
        <v>20</v>
      </c>
      <c r="D64" s="2">
        <v>7</v>
      </c>
      <c r="E64" s="2">
        <v>1907</v>
      </c>
    </row>
    <row r="65" spans="1:5" ht="12.75">
      <c r="A65" s="2">
        <v>4</v>
      </c>
      <c r="B65" s="1" t="s">
        <v>12</v>
      </c>
      <c r="C65" s="2">
        <v>20</v>
      </c>
      <c r="D65" s="2">
        <v>7</v>
      </c>
      <c r="E65" s="2">
        <v>1907</v>
      </c>
    </row>
    <row r="66" spans="1:9" ht="12.75">
      <c r="A66" s="2">
        <v>4</v>
      </c>
      <c r="B66" s="1" t="s">
        <v>57</v>
      </c>
      <c r="C66" s="2">
        <v>20</v>
      </c>
      <c r="D66" s="2">
        <v>7</v>
      </c>
      <c r="E66" s="2">
        <v>1907</v>
      </c>
      <c r="F66" s="1" t="s">
        <v>267</v>
      </c>
      <c r="I66" s="1" t="s">
        <v>59</v>
      </c>
    </row>
    <row r="67" spans="1:9" ht="12.75">
      <c r="A67" s="2">
        <v>4</v>
      </c>
      <c r="B67" s="1" t="s">
        <v>58</v>
      </c>
      <c r="C67" s="2">
        <v>20</v>
      </c>
      <c r="D67" s="2">
        <v>7</v>
      </c>
      <c r="E67" s="2">
        <v>1907</v>
      </c>
      <c r="F67" s="1" t="s">
        <v>267</v>
      </c>
      <c r="I67" s="1" t="s">
        <v>59</v>
      </c>
    </row>
    <row r="68" spans="1:9" ht="12.75">
      <c r="A68" s="2">
        <v>4</v>
      </c>
      <c r="B68" s="1" t="s">
        <v>28</v>
      </c>
      <c r="C68" s="2">
        <v>20</v>
      </c>
      <c r="D68" s="2">
        <v>7</v>
      </c>
      <c r="E68" s="2">
        <v>1907</v>
      </c>
      <c r="I68" s="1" t="s">
        <v>59</v>
      </c>
    </row>
    <row r="69" spans="1:5" ht="12.75">
      <c r="A69" s="2">
        <v>4</v>
      </c>
      <c r="B69" s="1" t="s">
        <v>10</v>
      </c>
      <c r="C69" s="2">
        <v>20</v>
      </c>
      <c r="D69" s="2">
        <v>7</v>
      </c>
      <c r="E69" s="2">
        <v>1907</v>
      </c>
    </row>
    <row r="70" spans="1:5" ht="12.75">
      <c r="A70" s="2">
        <v>4</v>
      </c>
      <c r="B70" s="1" t="s">
        <v>45</v>
      </c>
      <c r="C70" s="2">
        <v>7</v>
      </c>
      <c r="D70" s="2">
        <v>9</v>
      </c>
      <c r="E70" s="2">
        <v>1907</v>
      </c>
    </row>
    <row r="71" spans="1:5" ht="12.75">
      <c r="A71" s="2">
        <v>4</v>
      </c>
      <c r="B71" s="1" t="s">
        <v>77</v>
      </c>
      <c r="C71" s="2">
        <v>7</v>
      </c>
      <c r="D71" s="2">
        <v>9</v>
      </c>
      <c r="E71" s="2">
        <v>1907</v>
      </c>
    </row>
    <row r="72" spans="1:10" ht="12.75">
      <c r="A72" s="2">
        <v>4</v>
      </c>
      <c r="B72" s="1" t="s">
        <v>60</v>
      </c>
      <c r="C72" s="2">
        <v>7</v>
      </c>
      <c r="D72" s="2">
        <v>9</v>
      </c>
      <c r="E72" s="2">
        <v>1907</v>
      </c>
      <c r="J72" s="5" t="s">
        <v>61</v>
      </c>
    </row>
    <row r="73" spans="1:12" ht="12.75">
      <c r="A73" s="2">
        <v>4</v>
      </c>
      <c r="B73" s="1" t="s">
        <v>62</v>
      </c>
      <c r="C73" s="2">
        <v>26</v>
      </c>
      <c r="D73" s="2">
        <v>9</v>
      </c>
      <c r="E73" s="2">
        <v>1907</v>
      </c>
      <c r="K73" s="27">
        <f>COUNT(E55:E73)</f>
        <v>19</v>
      </c>
      <c r="L73" s="1" t="s">
        <v>984</v>
      </c>
    </row>
    <row r="74" ht="12.75"/>
    <row r="75" spans="1:11" ht="12.75">
      <c r="A75" s="2">
        <v>5</v>
      </c>
      <c r="B75" s="1" t="s">
        <v>63</v>
      </c>
      <c r="C75" s="2">
        <v>18</v>
      </c>
      <c r="D75" s="2">
        <v>5</v>
      </c>
      <c r="E75" s="2">
        <v>1908</v>
      </c>
      <c r="F75" s="2">
        <v>20</v>
      </c>
      <c r="G75" s="2">
        <v>5</v>
      </c>
      <c r="H75" s="2">
        <v>1908</v>
      </c>
      <c r="J75" s="3" t="s">
        <v>64</v>
      </c>
      <c r="K75" s="1" t="s">
        <v>356</v>
      </c>
    </row>
    <row r="76" spans="1:5" ht="12.75">
      <c r="A76" s="2">
        <v>5</v>
      </c>
      <c r="B76" s="1" t="s">
        <v>65</v>
      </c>
      <c r="C76" s="2">
        <v>28</v>
      </c>
      <c r="D76" s="2">
        <v>6</v>
      </c>
      <c r="E76" s="2">
        <v>1908</v>
      </c>
    </row>
    <row r="77" spans="1:6" ht="12.75">
      <c r="A77" s="2">
        <v>5</v>
      </c>
      <c r="B77" s="1" t="s">
        <v>66</v>
      </c>
      <c r="C77" s="2">
        <v>28</v>
      </c>
      <c r="D77" s="2">
        <v>6</v>
      </c>
      <c r="E77" s="2">
        <v>1908</v>
      </c>
      <c r="F77" s="1" t="s">
        <v>267</v>
      </c>
    </row>
    <row r="78" spans="1:5" ht="12.75">
      <c r="A78" s="2">
        <v>5</v>
      </c>
      <c r="B78" s="1" t="s">
        <v>67</v>
      </c>
      <c r="C78" s="2">
        <v>28</v>
      </c>
      <c r="D78" s="2">
        <v>6</v>
      </c>
      <c r="E78" s="2">
        <v>1908</v>
      </c>
    </row>
    <row r="79" spans="1:9" ht="12.75">
      <c r="A79" s="2">
        <v>5</v>
      </c>
      <c r="B79" s="1" t="s">
        <v>406</v>
      </c>
      <c r="C79" s="2">
        <v>28</v>
      </c>
      <c r="D79" s="2">
        <v>6</v>
      </c>
      <c r="E79" s="2">
        <v>1908</v>
      </c>
      <c r="F79" s="2">
        <v>29</v>
      </c>
      <c r="G79" s="2">
        <v>6</v>
      </c>
      <c r="H79" s="2">
        <v>1908</v>
      </c>
      <c r="I79" s="1" t="s">
        <v>15</v>
      </c>
    </row>
    <row r="80" spans="1:9" ht="12.75">
      <c r="A80" s="2">
        <v>5</v>
      </c>
      <c r="B80" s="1" t="s">
        <v>68</v>
      </c>
      <c r="C80" s="2">
        <v>29</v>
      </c>
      <c r="D80" s="2">
        <v>6</v>
      </c>
      <c r="E80" s="2">
        <v>1908</v>
      </c>
      <c r="I80" s="1" t="s">
        <v>15</v>
      </c>
    </row>
    <row r="81" spans="1:5" ht="12.75">
      <c r="A81" s="2">
        <v>5</v>
      </c>
      <c r="B81" s="1" t="s">
        <v>182</v>
      </c>
      <c r="C81" s="2">
        <v>29</v>
      </c>
      <c r="D81" s="2">
        <v>6</v>
      </c>
      <c r="E81" s="2">
        <v>1908</v>
      </c>
    </row>
    <row r="82" spans="1:9" ht="12.75">
      <c r="A82" s="2">
        <v>5</v>
      </c>
      <c r="B82" s="1" t="s">
        <v>69</v>
      </c>
      <c r="C82" s="2">
        <v>15</v>
      </c>
      <c r="D82" s="2">
        <v>7</v>
      </c>
      <c r="E82" s="2">
        <v>1908</v>
      </c>
      <c r="I82" s="1" t="s">
        <v>15</v>
      </c>
    </row>
    <row r="83" spans="1:5" ht="12.75">
      <c r="A83" s="2">
        <v>5</v>
      </c>
      <c r="B83" s="1" t="s">
        <v>70</v>
      </c>
      <c r="C83" s="2">
        <v>16</v>
      </c>
      <c r="D83" s="2">
        <v>7</v>
      </c>
      <c r="E83" s="2">
        <v>1908</v>
      </c>
    </row>
    <row r="84" spans="1:5" ht="12.75">
      <c r="A84" s="2">
        <v>5</v>
      </c>
      <c r="B84" s="1" t="s">
        <v>71</v>
      </c>
      <c r="C84" s="2">
        <v>16</v>
      </c>
      <c r="D84" s="2">
        <v>7</v>
      </c>
      <c r="E84" s="2">
        <v>1908</v>
      </c>
    </row>
    <row r="85" spans="1:9" ht="12.75">
      <c r="A85" s="2">
        <v>5</v>
      </c>
      <c r="B85" s="1" t="s">
        <v>72</v>
      </c>
      <c r="C85" s="2">
        <v>18</v>
      </c>
      <c r="D85" s="2">
        <v>8</v>
      </c>
      <c r="E85" s="2">
        <v>1908</v>
      </c>
      <c r="F85" s="2">
        <v>21</v>
      </c>
      <c r="G85" s="2">
        <v>8</v>
      </c>
      <c r="H85" s="2">
        <v>1908</v>
      </c>
      <c r="I85" s="1" t="s">
        <v>15</v>
      </c>
    </row>
    <row r="86" spans="1:5" ht="12.75">
      <c r="A86" s="2">
        <v>5</v>
      </c>
      <c r="B86" s="1" t="s">
        <v>73</v>
      </c>
      <c r="C86" s="2">
        <v>24</v>
      </c>
      <c r="D86" s="2">
        <v>7</v>
      </c>
      <c r="E86" s="2">
        <v>1908</v>
      </c>
    </row>
    <row r="87" spans="1:5" ht="12.75">
      <c r="A87" s="2">
        <v>5</v>
      </c>
      <c r="B87" s="1" t="s">
        <v>56</v>
      </c>
      <c r="C87" s="2">
        <v>24</v>
      </c>
      <c r="D87" s="2">
        <v>7</v>
      </c>
      <c r="E87" s="2">
        <v>1908</v>
      </c>
    </row>
    <row r="88" spans="1:10" ht="12.75">
      <c r="A88" s="2">
        <v>5</v>
      </c>
      <c r="B88" s="1" t="s">
        <v>74</v>
      </c>
      <c r="C88" s="2">
        <v>28</v>
      </c>
      <c r="D88" s="2">
        <v>7</v>
      </c>
      <c r="E88" s="2">
        <v>1908</v>
      </c>
      <c r="I88" s="1" t="s">
        <v>15</v>
      </c>
      <c r="J88" s="5" t="s">
        <v>75</v>
      </c>
    </row>
    <row r="89" spans="1:5" ht="12.75">
      <c r="A89" s="2">
        <v>5</v>
      </c>
      <c r="B89" s="1" t="s">
        <v>106</v>
      </c>
      <c r="C89" s="2">
        <v>30</v>
      </c>
      <c r="D89" s="2">
        <v>7</v>
      </c>
      <c r="E89" s="2">
        <v>1908</v>
      </c>
    </row>
    <row r="90" spans="1:10" ht="12.75">
      <c r="A90" s="2">
        <v>5</v>
      </c>
      <c r="B90" s="1" t="s">
        <v>107</v>
      </c>
      <c r="C90" s="2">
        <v>30</v>
      </c>
      <c r="D90" s="2">
        <v>7</v>
      </c>
      <c r="E90" s="2">
        <v>1908</v>
      </c>
      <c r="J90" s="5" t="s">
        <v>76</v>
      </c>
    </row>
    <row r="91" spans="1:5" ht="12.75">
      <c r="A91" s="2">
        <v>5</v>
      </c>
      <c r="B91" s="1" t="s">
        <v>77</v>
      </c>
      <c r="C91" s="2">
        <v>30</v>
      </c>
      <c r="D91" s="2">
        <v>7</v>
      </c>
      <c r="E91" s="2">
        <v>1908</v>
      </c>
    </row>
    <row r="92" spans="1:5" ht="12.75">
      <c r="A92" s="2">
        <v>5</v>
      </c>
      <c r="B92" s="1" t="s">
        <v>78</v>
      </c>
      <c r="C92" s="2">
        <v>30</v>
      </c>
      <c r="D92" s="2">
        <v>7</v>
      </c>
      <c r="E92" s="2">
        <v>1908</v>
      </c>
    </row>
    <row r="93" spans="1:5" ht="12.75">
      <c r="A93" s="2">
        <v>5</v>
      </c>
      <c r="B93" s="1" t="s">
        <v>79</v>
      </c>
      <c r="C93" s="2">
        <v>13</v>
      </c>
      <c r="D93" s="2">
        <v>8</v>
      </c>
      <c r="E93" s="2">
        <v>1908</v>
      </c>
    </row>
    <row r="94" spans="1:10" s="37" customFormat="1" ht="12.75">
      <c r="A94" s="36">
        <v>6</v>
      </c>
      <c r="B94" s="37" t="s">
        <v>21</v>
      </c>
      <c r="C94" s="36">
        <v>5</v>
      </c>
      <c r="D94" s="36">
        <v>8</v>
      </c>
      <c r="E94" s="36">
        <v>1908</v>
      </c>
      <c r="F94" s="37">
        <v>14</v>
      </c>
      <c r="G94" s="36">
        <v>8</v>
      </c>
      <c r="H94" s="36">
        <v>1908</v>
      </c>
      <c r="J94" s="38" t="s">
        <v>92</v>
      </c>
    </row>
    <row r="95" spans="1:9" ht="12.75">
      <c r="A95" s="2">
        <v>6</v>
      </c>
      <c r="B95" s="1" t="s">
        <v>20</v>
      </c>
      <c r="C95" s="2">
        <v>5</v>
      </c>
      <c r="D95" s="2">
        <v>8</v>
      </c>
      <c r="E95" s="2">
        <v>1908</v>
      </c>
      <c r="F95" s="1">
        <v>14</v>
      </c>
      <c r="G95" s="2">
        <v>8</v>
      </c>
      <c r="H95" s="2">
        <v>1908</v>
      </c>
      <c r="I95" s="1" t="s">
        <v>15</v>
      </c>
    </row>
    <row r="96" spans="1:5" ht="12.75">
      <c r="A96" s="2">
        <v>6</v>
      </c>
      <c r="B96" s="1" t="s">
        <v>80</v>
      </c>
      <c r="C96" s="2">
        <v>10</v>
      </c>
      <c r="D96" s="2">
        <v>8</v>
      </c>
      <c r="E96" s="2">
        <v>1908</v>
      </c>
    </row>
    <row r="97" spans="1:5" ht="12.75">
      <c r="A97" s="2">
        <v>6</v>
      </c>
      <c r="B97" s="1" t="s">
        <v>86</v>
      </c>
      <c r="C97" s="2">
        <v>21</v>
      </c>
      <c r="D97" s="2">
        <v>8</v>
      </c>
      <c r="E97" s="2">
        <v>1908</v>
      </c>
    </row>
    <row r="98" spans="1:5" ht="12.75">
      <c r="A98" s="2">
        <v>6</v>
      </c>
      <c r="B98" s="1" t="s">
        <v>95</v>
      </c>
      <c r="C98" s="2">
        <v>21</v>
      </c>
      <c r="D98" s="2">
        <v>8</v>
      </c>
      <c r="E98" s="2">
        <v>1908</v>
      </c>
    </row>
    <row r="99" spans="1:5" ht="12.75">
      <c r="A99" s="2">
        <v>6</v>
      </c>
      <c r="B99" s="1" t="s">
        <v>87</v>
      </c>
      <c r="C99" s="2">
        <v>21</v>
      </c>
      <c r="D99" s="2">
        <v>8</v>
      </c>
      <c r="E99" s="2">
        <v>1908</v>
      </c>
    </row>
    <row r="100" spans="1:8" ht="12.75">
      <c r="A100" s="2">
        <v>6</v>
      </c>
      <c r="B100" s="1" t="s">
        <v>10</v>
      </c>
      <c r="C100" s="2">
        <v>21</v>
      </c>
      <c r="D100" s="2">
        <v>8</v>
      </c>
      <c r="E100" s="2">
        <v>1908</v>
      </c>
      <c r="F100" s="2">
        <v>5</v>
      </c>
      <c r="G100" s="2">
        <v>9</v>
      </c>
      <c r="H100" s="2">
        <v>1908</v>
      </c>
    </row>
    <row r="101" spans="1:8" ht="12.75">
      <c r="A101" s="2">
        <v>6</v>
      </c>
      <c r="B101" s="1" t="s">
        <v>12</v>
      </c>
      <c r="C101" s="2">
        <v>21</v>
      </c>
      <c r="D101" s="2">
        <v>8</v>
      </c>
      <c r="E101" s="2">
        <v>1908</v>
      </c>
      <c r="F101" s="2">
        <v>5</v>
      </c>
      <c r="G101" s="2">
        <v>9</v>
      </c>
      <c r="H101" s="2">
        <v>1908</v>
      </c>
    </row>
    <row r="102" spans="1:5" ht="12.75">
      <c r="A102" s="2">
        <v>6</v>
      </c>
      <c r="B102" s="1" t="s">
        <v>47</v>
      </c>
      <c r="C102" s="2">
        <v>26</v>
      </c>
      <c r="D102" s="2">
        <v>8</v>
      </c>
      <c r="E102" s="2">
        <v>1908</v>
      </c>
    </row>
    <row r="103" spans="1:6" ht="12.75">
      <c r="A103" s="2">
        <v>6</v>
      </c>
      <c r="B103" s="1" t="s">
        <v>316</v>
      </c>
      <c r="C103" s="2">
        <v>26</v>
      </c>
      <c r="D103" s="2">
        <v>8</v>
      </c>
      <c r="E103" s="2">
        <v>1908</v>
      </c>
      <c r="F103" s="1" t="s">
        <v>317</v>
      </c>
    </row>
    <row r="104" spans="1:9" ht="12.75">
      <c r="A104" s="2">
        <v>6</v>
      </c>
      <c r="B104" s="1" t="s">
        <v>108</v>
      </c>
      <c r="C104" s="2">
        <v>27</v>
      </c>
      <c r="D104" s="2">
        <v>8</v>
      </c>
      <c r="E104" s="2">
        <v>1908</v>
      </c>
      <c r="I104" s="1" t="s">
        <v>88</v>
      </c>
    </row>
    <row r="105" spans="1:9" ht="12.75">
      <c r="A105" s="2">
        <v>6</v>
      </c>
      <c r="B105" s="1" t="s">
        <v>89</v>
      </c>
      <c r="C105" s="2">
        <v>27</v>
      </c>
      <c r="D105" s="2">
        <v>8</v>
      </c>
      <c r="E105" s="2">
        <v>1908</v>
      </c>
      <c r="I105" s="1" t="s">
        <v>88</v>
      </c>
    </row>
    <row r="106" spans="1:5" ht="12.75">
      <c r="A106" s="2">
        <v>6</v>
      </c>
      <c r="B106" s="1" t="s">
        <v>90</v>
      </c>
      <c r="C106" s="2">
        <v>28</v>
      </c>
      <c r="D106" s="2">
        <v>8</v>
      </c>
      <c r="E106" s="2">
        <v>1908</v>
      </c>
    </row>
    <row r="107" spans="1:12" ht="12.75">
      <c r="A107" s="2">
        <v>6</v>
      </c>
      <c r="B107" s="1" t="s">
        <v>91</v>
      </c>
      <c r="C107" s="2">
        <v>28</v>
      </c>
      <c r="D107" s="2">
        <v>8</v>
      </c>
      <c r="E107" s="2">
        <v>1908</v>
      </c>
      <c r="K107" s="27">
        <f>COUNT(E75:E107)</f>
        <v>33</v>
      </c>
      <c r="L107" s="1" t="s">
        <v>984</v>
      </c>
    </row>
    <row r="108" ht="12.75"/>
    <row r="109" spans="1:10" s="37" customFormat="1" ht="12.75">
      <c r="A109" s="36">
        <v>7</v>
      </c>
      <c r="B109" s="37" t="s">
        <v>93</v>
      </c>
      <c r="C109" s="36">
        <v>7</v>
      </c>
      <c r="D109" s="36">
        <v>6</v>
      </c>
      <c r="E109" s="36">
        <v>1909</v>
      </c>
      <c r="F109" s="36">
        <v>9</v>
      </c>
      <c r="G109" s="36">
        <v>6</v>
      </c>
      <c r="H109" s="36">
        <v>1909</v>
      </c>
      <c r="J109" s="38" t="s">
        <v>1124</v>
      </c>
    </row>
    <row r="110" spans="1:5" ht="12.75">
      <c r="A110" s="2">
        <v>7</v>
      </c>
      <c r="B110" s="1" t="s">
        <v>94</v>
      </c>
      <c r="C110" s="2">
        <v>7</v>
      </c>
      <c r="D110" s="2">
        <v>6</v>
      </c>
      <c r="E110" s="2">
        <v>1909</v>
      </c>
    </row>
    <row r="111" spans="1:5" ht="12.75">
      <c r="A111" s="2">
        <v>7</v>
      </c>
      <c r="B111" s="1" t="s">
        <v>86</v>
      </c>
      <c r="C111" s="2">
        <v>21</v>
      </c>
      <c r="D111" s="2">
        <v>6</v>
      </c>
      <c r="E111" s="2">
        <v>1909</v>
      </c>
    </row>
    <row r="112" spans="1:5" ht="12.75">
      <c r="A112" s="2">
        <v>7</v>
      </c>
      <c r="B112" s="1" t="s">
        <v>96</v>
      </c>
      <c r="C112" s="2">
        <v>21</v>
      </c>
      <c r="D112" s="2">
        <v>6</v>
      </c>
      <c r="E112" s="2">
        <v>1909</v>
      </c>
    </row>
    <row r="113" spans="1:5" ht="12.75">
      <c r="A113" s="2">
        <v>7</v>
      </c>
      <c r="B113" s="1" t="s">
        <v>97</v>
      </c>
      <c r="C113" s="2">
        <v>21</v>
      </c>
      <c r="D113" s="2">
        <v>6</v>
      </c>
      <c r="E113" s="2">
        <v>1909</v>
      </c>
    </row>
    <row r="114" spans="1:5" ht="12.75">
      <c r="A114" s="2">
        <v>7</v>
      </c>
      <c r="B114" s="1" t="s">
        <v>98</v>
      </c>
      <c r="C114" s="2">
        <v>21</v>
      </c>
      <c r="D114" s="2">
        <v>6</v>
      </c>
      <c r="E114" s="2">
        <v>1909</v>
      </c>
    </row>
    <row r="115" spans="1:5" ht="12.75">
      <c r="A115" s="2">
        <v>7</v>
      </c>
      <c r="B115" s="1" t="s">
        <v>87</v>
      </c>
      <c r="C115" s="2">
        <v>21</v>
      </c>
      <c r="D115" s="2">
        <v>6</v>
      </c>
      <c r="E115" s="2">
        <v>1909</v>
      </c>
    </row>
    <row r="116" spans="1:8" ht="12.75">
      <c r="A116" s="2">
        <v>7</v>
      </c>
      <c r="B116" s="1" t="s">
        <v>10</v>
      </c>
      <c r="C116" s="2">
        <v>17</v>
      </c>
      <c r="D116" s="2">
        <v>6</v>
      </c>
      <c r="E116" s="2">
        <v>1909</v>
      </c>
      <c r="F116" s="2">
        <v>25</v>
      </c>
      <c r="G116" s="2">
        <v>6</v>
      </c>
      <c r="H116" s="2">
        <v>1909</v>
      </c>
    </row>
    <row r="117" spans="1:8" ht="12.75">
      <c r="A117" s="2">
        <v>7</v>
      </c>
      <c r="B117" s="1" t="s">
        <v>12</v>
      </c>
      <c r="C117" s="2">
        <v>17</v>
      </c>
      <c r="D117" s="2">
        <v>6</v>
      </c>
      <c r="E117" s="2">
        <v>1909</v>
      </c>
      <c r="F117" s="2">
        <v>25</v>
      </c>
      <c r="G117" s="2">
        <v>6</v>
      </c>
      <c r="H117" s="2">
        <v>1909</v>
      </c>
    </row>
    <row r="118" spans="1:8" ht="12.75">
      <c r="A118" s="2">
        <v>7</v>
      </c>
      <c r="B118" s="1" t="s">
        <v>22</v>
      </c>
      <c r="C118" s="2">
        <v>26</v>
      </c>
      <c r="D118" s="2">
        <v>6</v>
      </c>
      <c r="E118" s="2">
        <v>1909</v>
      </c>
      <c r="F118" s="2">
        <v>27</v>
      </c>
      <c r="G118" s="2">
        <v>6</v>
      </c>
      <c r="H118" s="2">
        <v>1909</v>
      </c>
    </row>
    <row r="119" spans="1:9" ht="12.75">
      <c r="A119" s="2">
        <v>7</v>
      </c>
      <c r="B119" s="1" t="s">
        <v>99</v>
      </c>
      <c r="C119" s="2">
        <v>26</v>
      </c>
      <c r="D119" s="2">
        <v>6</v>
      </c>
      <c r="E119" s="2">
        <v>1909</v>
      </c>
      <c r="F119" s="2">
        <v>27</v>
      </c>
      <c r="G119" s="2">
        <v>6</v>
      </c>
      <c r="H119" s="2">
        <v>1909</v>
      </c>
      <c r="I119" s="1" t="s">
        <v>100</v>
      </c>
    </row>
    <row r="120" spans="1:5" ht="12.75">
      <c r="A120" s="2">
        <v>7</v>
      </c>
      <c r="B120" s="1" t="s">
        <v>182</v>
      </c>
      <c r="C120" s="2">
        <v>5</v>
      </c>
      <c r="D120" s="2">
        <v>7</v>
      </c>
      <c r="E120" s="2">
        <v>1909</v>
      </c>
    </row>
    <row r="121" spans="1:5" ht="12.75">
      <c r="A121" s="2">
        <v>7</v>
      </c>
      <c r="B121" s="1" t="s">
        <v>88</v>
      </c>
      <c r="C121" s="2">
        <v>8</v>
      </c>
      <c r="D121" s="2">
        <v>7</v>
      </c>
      <c r="E121" s="2">
        <v>1909</v>
      </c>
    </row>
    <row r="122" spans="1:5" ht="12.75">
      <c r="A122" s="2">
        <v>7</v>
      </c>
      <c r="B122" s="1" t="s">
        <v>101</v>
      </c>
      <c r="C122" s="2">
        <v>8</v>
      </c>
      <c r="D122" s="2">
        <v>7</v>
      </c>
      <c r="E122" s="2">
        <v>1909</v>
      </c>
    </row>
    <row r="123" spans="1:6" ht="12.75">
      <c r="A123" s="2">
        <v>7</v>
      </c>
      <c r="B123" s="1" t="s">
        <v>102</v>
      </c>
      <c r="C123" s="2">
        <v>17</v>
      </c>
      <c r="D123" s="2">
        <v>7</v>
      </c>
      <c r="E123" s="2">
        <v>1909</v>
      </c>
      <c r="F123" s="1" t="s">
        <v>267</v>
      </c>
    </row>
    <row r="124" spans="1:5" ht="12.75">
      <c r="A124" s="2">
        <v>7</v>
      </c>
      <c r="B124" s="1" t="s">
        <v>103</v>
      </c>
      <c r="C124" s="2">
        <v>17</v>
      </c>
      <c r="D124" s="2">
        <v>7</v>
      </c>
      <c r="E124" s="2">
        <v>1909</v>
      </c>
    </row>
    <row r="125" spans="1:9" ht="12.75">
      <c r="A125" s="2">
        <v>7</v>
      </c>
      <c r="B125" s="1" t="s">
        <v>104</v>
      </c>
      <c r="C125" s="2">
        <v>27</v>
      </c>
      <c r="D125" s="2">
        <v>7</v>
      </c>
      <c r="E125" s="2">
        <v>1909</v>
      </c>
      <c r="F125" s="1" t="s">
        <v>267</v>
      </c>
      <c r="I125" s="1" t="s">
        <v>88</v>
      </c>
    </row>
    <row r="126" spans="1:5" ht="12.75">
      <c r="A126" s="2">
        <v>7</v>
      </c>
      <c r="B126" s="1" t="s">
        <v>105</v>
      </c>
      <c r="C126" s="2">
        <v>27</v>
      </c>
      <c r="D126" s="2">
        <v>7</v>
      </c>
      <c r="E126" s="2">
        <v>1909</v>
      </c>
    </row>
    <row r="127" spans="1:10" s="37" customFormat="1" ht="12.75">
      <c r="A127" s="36">
        <v>8</v>
      </c>
      <c r="B127" s="37" t="s">
        <v>110</v>
      </c>
      <c r="C127" s="36">
        <v>27</v>
      </c>
      <c r="D127" s="36">
        <v>7</v>
      </c>
      <c r="E127" s="36">
        <v>1909</v>
      </c>
      <c r="F127" s="37" t="s">
        <v>267</v>
      </c>
      <c r="J127" s="38" t="s">
        <v>109</v>
      </c>
    </row>
    <row r="128" spans="1:5" ht="12.75">
      <c r="A128" s="2">
        <v>8</v>
      </c>
      <c r="B128" s="1" t="s">
        <v>111</v>
      </c>
      <c r="C128" s="2">
        <v>27</v>
      </c>
      <c r="D128" s="2">
        <v>7</v>
      </c>
      <c r="E128" s="2">
        <v>1909</v>
      </c>
    </row>
    <row r="129" spans="1:6" ht="12.75">
      <c r="A129" s="2">
        <v>8</v>
      </c>
      <c r="B129" s="1" t="s">
        <v>112</v>
      </c>
      <c r="C129" s="2">
        <v>27</v>
      </c>
      <c r="D129" s="2">
        <v>7</v>
      </c>
      <c r="E129" s="2">
        <v>1909</v>
      </c>
      <c r="F129" s="1" t="s">
        <v>267</v>
      </c>
    </row>
    <row r="130" spans="1:6" ht="12.75">
      <c r="A130" s="2">
        <v>8</v>
      </c>
      <c r="B130" s="1" t="s">
        <v>378</v>
      </c>
      <c r="C130" s="2">
        <v>27</v>
      </c>
      <c r="D130" s="2">
        <v>7</v>
      </c>
      <c r="E130" s="2">
        <v>1909</v>
      </c>
      <c r="F130" s="1" t="s">
        <v>554</v>
      </c>
    </row>
    <row r="131" spans="1:6" ht="12.75">
      <c r="A131" s="2">
        <v>8</v>
      </c>
      <c r="B131" s="1" t="s">
        <v>113</v>
      </c>
      <c r="C131" s="2">
        <v>29</v>
      </c>
      <c r="D131" s="2">
        <v>7</v>
      </c>
      <c r="E131" s="2">
        <v>1909</v>
      </c>
      <c r="F131" s="1" t="s">
        <v>267</v>
      </c>
    </row>
    <row r="132" spans="1:9" ht="12.75">
      <c r="A132" s="2">
        <v>8</v>
      </c>
      <c r="B132" s="1" t="s">
        <v>114</v>
      </c>
      <c r="C132" s="2">
        <v>29</v>
      </c>
      <c r="D132" s="2">
        <v>7</v>
      </c>
      <c r="E132" s="2">
        <v>1909</v>
      </c>
      <c r="F132" s="1" t="s">
        <v>267</v>
      </c>
      <c r="I132" s="1" t="s">
        <v>15</v>
      </c>
    </row>
    <row r="133" spans="1:8" ht="12.75">
      <c r="A133" s="2">
        <v>8</v>
      </c>
      <c r="B133" s="1" t="s">
        <v>115</v>
      </c>
      <c r="C133" s="2">
        <v>4</v>
      </c>
      <c r="D133" s="2">
        <v>8</v>
      </c>
      <c r="E133" s="2">
        <v>1909</v>
      </c>
      <c r="F133" s="2">
        <v>13</v>
      </c>
      <c r="G133" s="2">
        <v>8</v>
      </c>
      <c r="H133" s="2">
        <v>1909</v>
      </c>
    </row>
    <row r="134" spans="1:5" ht="12.75">
      <c r="A134" s="2">
        <v>8</v>
      </c>
      <c r="B134" s="1" t="s">
        <v>116</v>
      </c>
      <c r="C134" s="2">
        <v>16</v>
      </c>
      <c r="D134" s="2">
        <v>8</v>
      </c>
      <c r="E134" s="2">
        <v>1909</v>
      </c>
    </row>
    <row r="135" spans="1:5" ht="12.75">
      <c r="A135" s="2">
        <v>8</v>
      </c>
      <c r="B135" s="1" t="s">
        <v>117</v>
      </c>
      <c r="C135" s="2">
        <v>16</v>
      </c>
      <c r="D135" s="2">
        <v>8</v>
      </c>
      <c r="E135" s="2">
        <v>1909</v>
      </c>
    </row>
    <row r="136" spans="1:5" ht="12.75">
      <c r="A136" s="2">
        <v>8</v>
      </c>
      <c r="B136" s="1" t="s">
        <v>118</v>
      </c>
      <c r="C136" s="2">
        <v>16</v>
      </c>
      <c r="D136" s="2">
        <v>8</v>
      </c>
      <c r="E136" s="2">
        <v>1909</v>
      </c>
    </row>
    <row r="137" spans="1:5" ht="12.75">
      <c r="A137" s="2">
        <v>8</v>
      </c>
      <c r="B137" s="1" t="s">
        <v>119</v>
      </c>
      <c r="C137" s="2">
        <v>16</v>
      </c>
      <c r="D137" s="2">
        <v>8</v>
      </c>
      <c r="E137" s="2">
        <v>1909</v>
      </c>
    </row>
    <row r="138" spans="1:5" ht="12.75">
      <c r="A138" s="2">
        <v>8</v>
      </c>
      <c r="B138" s="1" t="s">
        <v>120</v>
      </c>
      <c r="C138" s="2">
        <v>16</v>
      </c>
      <c r="D138" s="2">
        <v>8</v>
      </c>
      <c r="E138" s="2">
        <v>1909</v>
      </c>
    </row>
    <row r="139" spans="1:6" ht="12.75">
      <c r="A139" s="2">
        <v>8</v>
      </c>
      <c r="B139" s="1" t="s">
        <v>121</v>
      </c>
      <c r="C139" s="2">
        <v>17</v>
      </c>
      <c r="D139" s="2">
        <v>8</v>
      </c>
      <c r="E139" s="2">
        <v>1909</v>
      </c>
      <c r="F139" s="1" t="s">
        <v>548</v>
      </c>
    </row>
    <row r="140" spans="1:5" ht="12.75">
      <c r="A140" s="2">
        <v>8</v>
      </c>
      <c r="B140" s="1" t="s">
        <v>394</v>
      </c>
      <c r="C140" s="2">
        <v>20</v>
      </c>
      <c r="D140" s="2">
        <v>8</v>
      </c>
      <c r="E140" s="2">
        <v>1909</v>
      </c>
    </row>
    <row r="141" spans="1:5" ht="12.75">
      <c r="A141" s="2">
        <v>8</v>
      </c>
      <c r="B141" s="1" t="s">
        <v>395</v>
      </c>
      <c r="C141" s="2">
        <v>20</v>
      </c>
      <c r="D141" s="2">
        <v>8</v>
      </c>
      <c r="E141" s="2">
        <v>1909</v>
      </c>
    </row>
    <row r="142" spans="1:9" ht="12.75">
      <c r="A142" s="2">
        <v>8</v>
      </c>
      <c r="B142" s="1" t="s">
        <v>122</v>
      </c>
      <c r="C142" s="2">
        <v>22</v>
      </c>
      <c r="D142" s="2">
        <v>8</v>
      </c>
      <c r="E142" s="2">
        <v>1909</v>
      </c>
      <c r="I142" s="1" t="s">
        <v>15</v>
      </c>
    </row>
    <row r="143" spans="1:5" ht="12.75">
      <c r="A143" s="2">
        <v>8</v>
      </c>
      <c r="B143" s="1" t="s">
        <v>88</v>
      </c>
      <c r="C143" s="2">
        <v>22</v>
      </c>
      <c r="D143" s="2">
        <v>8</v>
      </c>
      <c r="E143" s="2">
        <v>1909</v>
      </c>
    </row>
    <row r="144" spans="1:6" ht="12.75">
      <c r="A144" s="2">
        <v>8</v>
      </c>
      <c r="B144" s="1" t="s">
        <v>392</v>
      </c>
      <c r="C144" s="2">
        <v>25</v>
      </c>
      <c r="D144" s="2">
        <v>8</v>
      </c>
      <c r="E144" s="2">
        <v>1909</v>
      </c>
      <c r="F144" s="1" t="s">
        <v>267</v>
      </c>
    </row>
    <row r="145" spans="1:5" ht="12.75">
      <c r="A145" s="2">
        <v>8</v>
      </c>
      <c r="B145" s="1" t="s">
        <v>393</v>
      </c>
      <c r="C145" s="2">
        <v>26</v>
      </c>
      <c r="D145" s="2">
        <v>8</v>
      </c>
      <c r="E145" s="2">
        <v>1909</v>
      </c>
    </row>
    <row r="146" spans="1:10" s="37" customFormat="1" ht="12.75">
      <c r="A146" s="36">
        <v>9</v>
      </c>
      <c r="B146" s="37" t="s">
        <v>123</v>
      </c>
      <c r="C146" s="36"/>
      <c r="D146" s="36">
        <v>8</v>
      </c>
      <c r="E146" s="36">
        <v>1909</v>
      </c>
      <c r="J146" s="38" t="s">
        <v>124</v>
      </c>
    </row>
    <row r="147" spans="1:8" ht="12.75">
      <c r="A147" s="2">
        <v>9</v>
      </c>
      <c r="B147" s="1" t="s">
        <v>125</v>
      </c>
      <c r="C147" s="2">
        <v>30</v>
      </c>
      <c r="D147" s="2">
        <v>8</v>
      </c>
      <c r="E147" s="2">
        <v>1909</v>
      </c>
      <c r="F147" s="2">
        <v>18</v>
      </c>
      <c r="G147" s="2">
        <v>9</v>
      </c>
      <c r="H147" s="2">
        <v>1909</v>
      </c>
    </row>
    <row r="148" spans="1:8" ht="12.75">
      <c r="A148" s="2">
        <v>9</v>
      </c>
      <c r="B148" s="1" t="s">
        <v>126</v>
      </c>
      <c r="C148" s="2">
        <v>30</v>
      </c>
      <c r="D148" s="2">
        <v>8</v>
      </c>
      <c r="E148" s="2">
        <v>1909</v>
      </c>
      <c r="F148" s="2">
        <v>18</v>
      </c>
      <c r="G148" s="2">
        <v>9</v>
      </c>
      <c r="H148" s="2">
        <v>1909</v>
      </c>
    </row>
    <row r="149" spans="1:9" ht="12.75">
      <c r="A149" s="2">
        <v>9</v>
      </c>
      <c r="B149" s="1" t="s">
        <v>127</v>
      </c>
      <c r="C149" s="2">
        <v>18</v>
      </c>
      <c r="D149" s="2">
        <v>8</v>
      </c>
      <c r="E149" s="2">
        <v>1909</v>
      </c>
      <c r="F149" s="2">
        <v>22</v>
      </c>
      <c r="G149" s="2">
        <v>8</v>
      </c>
      <c r="H149" s="2">
        <v>1909</v>
      </c>
      <c r="I149" s="1" t="s">
        <v>267</v>
      </c>
    </row>
    <row r="150" spans="1:5" ht="12.75">
      <c r="A150" s="2">
        <v>9</v>
      </c>
      <c r="B150" s="1" t="s">
        <v>128</v>
      </c>
      <c r="C150" s="2">
        <v>28</v>
      </c>
      <c r="D150" s="2">
        <v>9</v>
      </c>
      <c r="E150" s="2">
        <v>1909</v>
      </c>
    </row>
    <row r="151" spans="1:12" ht="12.75">
      <c r="A151" s="2">
        <v>9</v>
      </c>
      <c r="B151" s="1" t="s">
        <v>129</v>
      </c>
      <c r="C151" s="2">
        <v>16</v>
      </c>
      <c r="D151" s="2">
        <v>9</v>
      </c>
      <c r="E151" s="2">
        <v>1909</v>
      </c>
      <c r="K151" s="27">
        <f>COUNT(E109:E151)</f>
        <v>43</v>
      </c>
      <c r="L151" s="1" t="s">
        <v>984</v>
      </c>
    </row>
    <row r="152" ht="12.75"/>
    <row r="153" spans="1:11" s="37" customFormat="1" ht="12.75">
      <c r="A153" s="36">
        <v>10</v>
      </c>
      <c r="B153" s="37" t="s">
        <v>132</v>
      </c>
      <c r="C153" s="36">
        <v>18</v>
      </c>
      <c r="D153" s="36">
        <v>5</v>
      </c>
      <c r="E153" s="36">
        <v>1910</v>
      </c>
      <c r="F153" s="36">
        <v>20</v>
      </c>
      <c r="G153" s="36">
        <v>5</v>
      </c>
      <c r="H153" s="36">
        <v>1910</v>
      </c>
      <c r="J153" s="38" t="s">
        <v>130</v>
      </c>
      <c r="K153" s="37" t="s">
        <v>267</v>
      </c>
    </row>
    <row r="154" spans="1:9" ht="12.75">
      <c r="A154" s="2">
        <v>10</v>
      </c>
      <c r="B154" s="1" t="s">
        <v>131</v>
      </c>
      <c r="C154" s="2">
        <v>18</v>
      </c>
      <c r="D154" s="2">
        <v>5</v>
      </c>
      <c r="E154" s="2">
        <v>1910</v>
      </c>
      <c r="F154" s="2">
        <v>20</v>
      </c>
      <c r="G154" s="2">
        <v>5</v>
      </c>
      <c r="H154" s="2">
        <v>1910</v>
      </c>
      <c r="I154" s="1" t="s">
        <v>267</v>
      </c>
    </row>
    <row r="155" spans="1:9" ht="12.75">
      <c r="A155" s="2">
        <v>10</v>
      </c>
      <c r="B155" s="1" t="s">
        <v>10</v>
      </c>
      <c r="C155" s="2">
        <v>28</v>
      </c>
      <c r="D155" s="2">
        <v>6</v>
      </c>
      <c r="E155" s="2">
        <v>1910</v>
      </c>
      <c r="I155" s="1" t="s">
        <v>134</v>
      </c>
    </row>
    <row r="156" spans="1:5" ht="12.75">
      <c r="A156" s="2">
        <v>10</v>
      </c>
      <c r="B156" s="1" t="s">
        <v>133</v>
      </c>
      <c r="C156" s="2">
        <v>28</v>
      </c>
      <c r="D156" s="2">
        <v>6</v>
      </c>
      <c r="E156" s="2">
        <v>1910</v>
      </c>
    </row>
    <row r="157" spans="1:8" ht="12.75">
      <c r="A157" s="2">
        <v>10</v>
      </c>
      <c r="B157" s="1" t="s">
        <v>12</v>
      </c>
      <c r="C157" s="2">
        <v>1</v>
      </c>
      <c r="D157" s="2">
        <v>7</v>
      </c>
      <c r="E157" s="2">
        <v>1910</v>
      </c>
      <c r="F157" s="2">
        <v>5</v>
      </c>
      <c r="G157" s="2">
        <v>7</v>
      </c>
      <c r="H157" s="2">
        <v>1910</v>
      </c>
    </row>
    <row r="158" spans="1:5" ht="12.75">
      <c r="A158" s="2">
        <v>10</v>
      </c>
      <c r="B158" s="1" t="s">
        <v>135</v>
      </c>
      <c r="C158" s="2">
        <v>3</v>
      </c>
      <c r="D158" s="2">
        <v>7</v>
      </c>
      <c r="E158" s="2">
        <v>1910</v>
      </c>
    </row>
    <row r="159" spans="1:5" ht="12.75">
      <c r="A159" s="2">
        <v>10</v>
      </c>
      <c r="B159" s="1" t="s">
        <v>136</v>
      </c>
      <c r="C159" s="2">
        <v>5</v>
      </c>
      <c r="D159" s="2">
        <v>7</v>
      </c>
      <c r="E159" s="2">
        <v>1910</v>
      </c>
    </row>
    <row r="160" spans="1:5" ht="12.75">
      <c r="A160" s="2">
        <v>10</v>
      </c>
      <c r="B160" s="1" t="s">
        <v>404</v>
      </c>
      <c r="C160" s="2">
        <v>5</v>
      </c>
      <c r="D160" s="2">
        <v>7</v>
      </c>
      <c r="E160" s="2">
        <v>1910</v>
      </c>
    </row>
    <row r="161" spans="1:5" ht="12.75">
      <c r="A161" s="2">
        <v>10</v>
      </c>
      <c r="B161" s="1" t="s">
        <v>137</v>
      </c>
      <c r="C161" s="2">
        <v>19</v>
      </c>
      <c r="D161" s="2">
        <v>7</v>
      </c>
      <c r="E161" s="2">
        <v>1910</v>
      </c>
    </row>
    <row r="162" spans="1:5" ht="12.75">
      <c r="A162" s="2">
        <v>10</v>
      </c>
      <c r="B162" s="1" t="s">
        <v>138</v>
      </c>
      <c r="C162" s="2">
        <v>19</v>
      </c>
      <c r="D162" s="2">
        <v>7</v>
      </c>
      <c r="E162" s="2">
        <v>1910</v>
      </c>
    </row>
    <row r="163" spans="1:9" ht="12.75">
      <c r="A163" s="2">
        <v>10</v>
      </c>
      <c r="B163" s="1" t="s">
        <v>139</v>
      </c>
      <c r="C163" s="2">
        <v>29</v>
      </c>
      <c r="D163" s="2">
        <v>7</v>
      </c>
      <c r="E163" s="2">
        <v>1910</v>
      </c>
      <c r="I163" s="1" t="s">
        <v>15</v>
      </c>
    </row>
    <row r="164" spans="1:5" ht="12.75">
      <c r="A164" s="2">
        <v>10</v>
      </c>
      <c r="B164" s="1" t="s">
        <v>140</v>
      </c>
      <c r="C164" s="2">
        <v>1</v>
      </c>
      <c r="D164" s="2">
        <v>8</v>
      </c>
      <c r="E164" s="2">
        <v>1910</v>
      </c>
    </row>
    <row r="165" spans="1:10" s="37" customFormat="1" ht="12.75">
      <c r="A165" s="36">
        <v>11</v>
      </c>
      <c r="B165" s="37" t="s">
        <v>142</v>
      </c>
      <c r="C165" s="36">
        <v>4</v>
      </c>
      <c r="D165" s="36">
        <v>8</v>
      </c>
      <c r="E165" s="36">
        <v>1910</v>
      </c>
      <c r="I165" s="37" t="s">
        <v>976</v>
      </c>
      <c r="J165" s="38" t="s">
        <v>141</v>
      </c>
    </row>
    <row r="166" spans="1:5" ht="12.75">
      <c r="A166" s="2">
        <v>11</v>
      </c>
      <c r="B166" s="26" t="s">
        <v>977</v>
      </c>
      <c r="C166" s="2">
        <v>4</v>
      </c>
      <c r="D166" s="2">
        <v>8</v>
      </c>
      <c r="E166" s="2">
        <v>1910</v>
      </c>
    </row>
    <row r="167" spans="1:9" ht="12.75">
      <c r="A167" s="2">
        <v>11</v>
      </c>
      <c r="B167" s="1" t="s">
        <v>981</v>
      </c>
      <c r="C167" s="2">
        <v>4</v>
      </c>
      <c r="D167" s="2">
        <v>8</v>
      </c>
      <c r="E167" s="2">
        <v>1910</v>
      </c>
      <c r="I167" s="1" t="s">
        <v>982</v>
      </c>
    </row>
    <row r="168" spans="1:5" ht="12.75">
      <c r="A168" s="2">
        <v>11</v>
      </c>
      <c r="B168" s="1" t="s">
        <v>978</v>
      </c>
      <c r="C168" s="2">
        <v>4</v>
      </c>
      <c r="D168" s="2">
        <v>8</v>
      </c>
      <c r="E168" s="2">
        <v>1910</v>
      </c>
    </row>
    <row r="169" spans="1:5" ht="12.75">
      <c r="A169" s="2">
        <v>11</v>
      </c>
      <c r="B169" s="1" t="s">
        <v>973</v>
      </c>
      <c r="C169" s="2">
        <v>4</v>
      </c>
      <c r="D169" s="2">
        <v>8</v>
      </c>
      <c r="E169" s="2">
        <v>1910</v>
      </c>
    </row>
    <row r="170" spans="1:5" ht="12.75">
      <c r="A170" s="2">
        <v>11</v>
      </c>
      <c r="B170" s="1" t="s">
        <v>979</v>
      </c>
      <c r="C170" s="2">
        <v>4</v>
      </c>
      <c r="D170" s="2">
        <v>8</v>
      </c>
      <c r="E170" s="2">
        <v>1910</v>
      </c>
    </row>
    <row r="171" spans="1:5" ht="12.75">
      <c r="A171" s="2">
        <v>11</v>
      </c>
      <c r="B171" s="1" t="s">
        <v>974</v>
      </c>
      <c r="C171" s="2">
        <v>4</v>
      </c>
      <c r="D171" s="2">
        <v>8</v>
      </c>
      <c r="E171" s="2">
        <v>1910</v>
      </c>
    </row>
    <row r="172" spans="1:5" ht="12.75">
      <c r="A172" s="2">
        <v>11</v>
      </c>
      <c r="B172" s="1" t="s">
        <v>980</v>
      </c>
      <c r="C172" s="2">
        <v>4</v>
      </c>
      <c r="D172" s="2">
        <v>8</v>
      </c>
      <c r="E172" s="2">
        <v>1910</v>
      </c>
    </row>
    <row r="173" spans="1:5" ht="12.75">
      <c r="A173" s="2">
        <v>11</v>
      </c>
      <c r="B173" s="1" t="s">
        <v>975</v>
      </c>
      <c r="C173" s="2">
        <v>4</v>
      </c>
      <c r="D173" s="2">
        <v>8</v>
      </c>
      <c r="E173" s="2">
        <v>1910</v>
      </c>
    </row>
    <row r="174" spans="1:6" ht="12.75">
      <c r="A174" s="2">
        <v>11</v>
      </c>
      <c r="B174" s="1" t="s">
        <v>143</v>
      </c>
      <c r="C174" s="2">
        <v>6</v>
      </c>
      <c r="D174" s="2">
        <v>8</v>
      </c>
      <c r="E174" s="2">
        <v>1910</v>
      </c>
      <c r="F174" s="1" t="s">
        <v>267</v>
      </c>
    </row>
    <row r="175" spans="1:5" ht="12.75">
      <c r="A175" s="2">
        <v>11</v>
      </c>
      <c r="B175" s="1" t="s">
        <v>144</v>
      </c>
      <c r="C175" s="2">
        <v>6</v>
      </c>
      <c r="D175" s="2">
        <v>8</v>
      </c>
      <c r="E175" s="2">
        <v>1910</v>
      </c>
    </row>
    <row r="176" spans="1:5" ht="12.75">
      <c r="A176" s="2">
        <v>11</v>
      </c>
      <c r="B176" s="1" t="s">
        <v>145</v>
      </c>
      <c r="C176" s="2">
        <v>12</v>
      </c>
      <c r="D176" s="2">
        <v>8</v>
      </c>
      <c r="E176" s="2">
        <v>1910</v>
      </c>
    </row>
    <row r="177" spans="1:5" ht="12.75">
      <c r="A177" s="2">
        <v>11</v>
      </c>
      <c r="B177" s="1" t="s">
        <v>146</v>
      </c>
      <c r="C177" s="2">
        <v>12</v>
      </c>
      <c r="D177" s="2">
        <v>8</v>
      </c>
      <c r="E177" s="2">
        <v>1910</v>
      </c>
    </row>
    <row r="178" spans="1:5" ht="12.75">
      <c r="A178" s="2">
        <v>11</v>
      </c>
      <c r="B178" s="1" t="s">
        <v>56</v>
      </c>
      <c r="C178" s="2">
        <v>11</v>
      </c>
      <c r="D178" s="2">
        <v>8</v>
      </c>
      <c r="E178" s="2">
        <v>1910</v>
      </c>
    </row>
    <row r="179" spans="1:5" ht="12.75">
      <c r="A179" s="2">
        <v>11</v>
      </c>
      <c r="B179" s="1" t="s">
        <v>73</v>
      </c>
      <c r="C179" s="2">
        <v>11</v>
      </c>
      <c r="D179" s="2">
        <v>8</v>
      </c>
      <c r="E179" s="2">
        <v>1910</v>
      </c>
    </row>
    <row r="180" spans="1:6" ht="12.75">
      <c r="A180" s="2">
        <v>11</v>
      </c>
      <c r="B180" s="1" t="s">
        <v>579</v>
      </c>
      <c r="C180" s="2">
        <v>23</v>
      </c>
      <c r="D180" s="2">
        <v>8</v>
      </c>
      <c r="E180" s="2">
        <v>1910</v>
      </c>
      <c r="F180" s="17" t="s">
        <v>580</v>
      </c>
    </row>
    <row r="181" spans="1:5" ht="12.75">
      <c r="A181" s="2">
        <v>11</v>
      </c>
      <c r="B181" s="1" t="s">
        <v>26</v>
      </c>
      <c r="C181" s="2">
        <v>25</v>
      </c>
      <c r="D181" s="2">
        <v>8</v>
      </c>
      <c r="E181" s="2">
        <v>1910</v>
      </c>
    </row>
    <row r="182" spans="1:5" ht="12.75">
      <c r="A182" s="2">
        <v>11</v>
      </c>
      <c r="B182" s="1" t="s">
        <v>147</v>
      </c>
      <c r="C182" s="2">
        <v>25</v>
      </c>
      <c r="D182" s="2">
        <v>8</v>
      </c>
      <c r="E182" s="2">
        <v>1910</v>
      </c>
    </row>
    <row r="183" spans="1:8" ht="12.75">
      <c r="A183" s="2">
        <v>11</v>
      </c>
      <c r="B183" s="1" t="s">
        <v>115</v>
      </c>
      <c r="C183" s="2">
        <v>12</v>
      </c>
      <c r="D183" s="2">
        <v>9</v>
      </c>
      <c r="E183" s="2">
        <v>1910</v>
      </c>
      <c r="F183" s="2">
        <v>18</v>
      </c>
      <c r="G183" s="2">
        <v>9</v>
      </c>
      <c r="H183" s="2">
        <v>1910</v>
      </c>
    </row>
    <row r="184" spans="1:10" s="37" customFormat="1" ht="12.75">
      <c r="A184" s="36">
        <v>12</v>
      </c>
      <c r="B184" s="37" t="s">
        <v>148</v>
      </c>
      <c r="C184" s="36">
        <v>16</v>
      </c>
      <c r="D184" s="36">
        <v>9</v>
      </c>
      <c r="E184" s="36">
        <v>1910</v>
      </c>
      <c r="J184" s="38" t="s">
        <v>150</v>
      </c>
    </row>
    <row r="185" spans="1:5" ht="12.75">
      <c r="A185" s="2">
        <v>12</v>
      </c>
      <c r="B185" s="1" t="s">
        <v>162</v>
      </c>
      <c r="C185" s="2">
        <v>16</v>
      </c>
      <c r="D185" s="2">
        <v>9</v>
      </c>
      <c r="E185" s="2">
        <v>1910</v>
      </c>
    </row>
    <row r="186" spans="1:9" ht="12.75">
      <c r="A186" s="2">
        <v>12</v>
      </c>
      <c r="B186" s="1" t="s">
        <v>149</v>
      </c>
      <c r="C186" s="2">
        <v>19</v>
      </c>
      <c r="D186" s="2">
        <v>9</v>
      </c>
      <c r="E186" s="2">
        <v>1910</v>
      </c>
      <c r="F186" s="2">
        <v>22</v>
      </c>
      <c r="G186" s="2">
        <v>9</v>
      </c>
      <c r="I186" s="1" t="s">
        <v>267</v>
      </c>
    </row>
    <row r="187" spans="1:5" ht="12.75">
      <c r="A187" s="2">
        <v>12</v>
      </c>
      <c r="B187" s="1" t="s">
        <v>414</v>
      </c>
      <c r="C187" s="2">
        <v>19</v>
      </c>
      <c r="D187" s="2">
        <v>9</v>
      </c>
      <c r="E187" s="2">
        <v>1910</v>
      </c>
    </row>
    <row r="188" spans="1:12" ht="12.75">
      <c r="A188" s="2">
        <v>12</v>
      </c>
      <c r="B188" s="1" t="s">
        <v>10</v>
      </c>
      <c r="C188" s="2">
        <v>19</v>
      </c>
      <c r="D188" s="2">
        <v>9</v>
      </c>
      <c r="E188" s="2">
        <v>1910</v>
      </c>
      <c r="K188" s="27">
        <f>COUNT(E153:E188)</f>
        <v>36</v>
      </c>
      <c r="L188" s="1" t="s">
        <v>984</v>
      </c>
    </row>
    <row r="189" ht="12.75"/>
    <row r="190" spans="1:10" s="37" customFormat="1" ht="12.75">
      <c r="A190" s="36">
        <v>13</v>
      </c>
      <c r="B190" s="37" t="s">
        <v>152</v>
      </c>
      <c r="C190" s="36">
        <v>24</v>
      </c>
      <c r="D190" s="36">
        <v>6</v>
      </c>
      <c r="E190" s="36">
        <v>1911</v>
      </c>
      <c r="J190" s="38" t="s">
        <v>151</v>
      </c>
    </row>
    <row r="191" spans="1:5" ht="12.75">
      <c r="A191" s="2">
        <v>13</v>
      </c>
      <c r="B191" s="1" t="s">
        <v>153</v>
      </c>
      <c r="C191" s="2">
        <v>24</v>
      </c>
      <c r="D191" s="2">
        <v>6</v>
      </c>
      <c r="E191" s="2">
        <v>1911</v>
      </c>
    </row>
    <row r="192" spans="1:5" ht="12.75">
      <c r="A192" s="2">
        <v>13</v>
      </c>
      <c r="B192" s="1" t="s">
        <v>154</v>
      </c>
      <c r="C192" s="2">
        <v>6</v>
      </c>
      <c r="D192" s="2">
        <v>7</v>
      </c>
      <c r="E192" s="2">
        <v>1911</v>
      </c>
    </row>
    <row r="193" spans="1:5" ht="12.75">
      <c r="A193" s="2">
        <v>13</v>
      </c>
      <c r="B193" s="1" t="s">
        <v>117</v>
      </c>
      <c r="C193" s="2">
        <v>6</v>
      </c>
      <c r="D193" s="2">
        <v>7</v>
      </c>
      <c r="E193" s="2">
        <v>1911</v>
      </c>
    </row>
    <row r="194" spans="1:5" ht="12.75">
      <c r="A194" s="2">
        <v>13</v>
      </c>
      <c r="B194" s="1" t="s">
        <v>116</v>
      </c>
      <c r="C194" s="2">
        <v>6</v>
      </c>
      <c r="D194" s="2">
        <v>7</v>
      </c>
      <c r="E194" s="2">
        <v>1911</v>
      </c>
    </row>
    <row r="195" spans="1:5" ht="12.75">
      <c r="A195" s="2">
        <v>13</v>
      </c>
      <c r="B195" s="1" t="s">
        <v>127</v>
      </c>
      <c r="C195" s="2">
        <v>6</v>
      </c>
      <c r="D195" s="2">
        <v>7</v>
      </c>
      <c r="E195" s="2">
        <v>1911</v>
      </c>
    </row>
    <row r="196" spans="1:8" ht="12.75">
      <c r="A196" s="2">
        <v>13</v>
      </c>
      <c r="B196" s="1" t="s">
        <v>155</v>
      </c>
      <c r="C196" s="2">
        <v>10</v>
      </c>
      <c r="D196" s="2">
        <v>7</v>
      </c>
      <c r="E196" s="2">
        <v>1911</v>
      </c>
      <c r="F196" s="2">
        <v>12</v>
      </c>
      <c r="G196" s="2">
        <v>7</v>
      </c>
      <c r="H196" s="2">
        <v>1911</v>
      </c>
    </row>
    <row r="197" spans="1:8" ht="12.75">
      <c r="A197" s="2">
        <v>13</v>
      </c>
      <c r="B197" s="1" t="s">
        <v>156</v>
      </c>
      <c r="C197" s="2">
        <v>11</v>
      </c>
      <c r="D197" s="2">
        <v>7</v>
      </c>
      <c r="E197" s="2">
        <v>1911</v>
      </c>
      <c r="F197" s="2">
        <v>12</v>
      </c>
      <c r="G197" s="2">
        <v>7</v>
      </c>
      <c r="H197" s="2">
        <v>1911</v>
      </c>
    </row>
    <row r="198" spans="1:5" ht="12.75">
      <c r="A198" s="2">
        <v>13</v>
      </c>
      <c r="B198" s="1" t="s">
        <v>157</v>
      </c>
      <c r="C198" s="2">
        <v>11</v>
      </c>
      <c r="D198" s="2">
        <v>7</v>
      </c>
      <c r="E198" s="2">
        <v>1911</v>
      </c>
    </row>
    <row r="199" spans="1:6" ht="12.75">
      <c r="A199" s="2">
        <v>13</v>
      </c>
      <c r="B199" s="1" t="s">
        <v>421</v>
      </c>
      <c r="C199" s="2">
        <v>19</v>
      </c>
      <c r="D199" s="2">
        <v>7</v>
      </c>
      <c r="E199" s="2">
        <v>1911</v>
      </c>
      <c r="F199" s="1" t="s">
        <v>267</v>
      </c>
    </row>
    <row r="200" spans="1:5" ht="12.75">
      <c r="A200" s="2">
        <v>13</v>
      </c>
      <c r="B200" s="1" t="s">
        <v>759</v>
      </c>
      <c r="C200" s="2">
        <v>30</v>
      </c>
      <c r="D200" s="2">
        <v>7</v>
      </c>
      <c r="E200" s="2">
        <v>1911</v>
      </c>
    </row>
    <row r="201" spans="1:5" ht="12.75">
      <c r="A201" s="2">
        <v>13</v>
      </c>
      <c r="B201" s="1" t="s">
        <v>158</v>
      </c>
      <c r="C201" s="2">
        <v>2</v>
      </c>
      <c r="D201" s="2">
        <v>8</v>
      </c>
      <c r="E201" s="2">
        <v>1911</v>
      </c>
    </row>
    <row r="202" spans="1:6" ht="12.75">
      <c r="A202" s="2">
        <v>13</v>
      </c>
      <c r="B202" s="1" t="s">
        <v>159</v>
      </c>
      <c r="C202" s="2">
        <v>2</v>
      </c>
      <c r="D202" s="2">
        <v>8</v>
      </c>
      <c r="E202" s="2">
        <v>1911</v>
      </c>
      <c r="F202" s="1" t="s">
        <v>267</v>
      </c>
    </row>
    <row r="203" spans="1:10" s="37" customFormat="1" ht="12.75">
      <c r="A203" s="36">
        <v>14</v>
      </c>
      <c r="B203" s="37" t="s">
        <v>161</v>
      </c>
      <c r="C203" s="36">
        <v>17</v>
      </c>
      <c r="D203" s="36">
        <v>8</v>
      </c>
      <c r="E203" s="36">
        <v>1911</v>
      </c>
      <c r="J203" s="38" t="s">
        <v>160</v>
      </c>
    </row>
    <row r="204" spans="1:5" ht="12.75">
      <c r="A204" s="2">
        <v>14</v>
      </c>
      <c r="B204" s="1" t="s">
        <v>163</v>
      </c>
      <c r="C204" s="2">
        <v>17</v>
      </c>
      <c r="D204" s="2">
        <v>8</v>
      </c>
      <c r="E204" s="2">
        <v>1911</v>
      </c>
    </row>
    <row r="205" spans="1:5" ht="12.75">
      <c r="A205" s="2">
        <v>14</v>
      </c>
      <c r="B205" s="1" t="s">
        <v>164</v>
      </c>
      <c r="C205" s="2">
        <v>23</v>
      </c>
      <c r="D205" s="2">
        <v>8</v>
      </c>
      <c r="E205" s="2">
        <v>1911</v>
      </c>
    </row>
    <row r="206" spans="1:8" ht="12.75">
      <c r="A206" s="2">
        <v>14</v>
      </c>
      <c r="B206" s="1" t="s">
        <v>10</v>
      </c>
      <c r="C206" s="2">
        <v>23</v>
      </c>
      <c r="D206" s="2">
        <v>8</v>
      </c>
      <c r="E206" s="2">
        <v>1911</v>
      </c>
      <c r="F206" s="2">
        <v>19</v>
      </c>
      <c r="G206" s="2">
        <v>9</v>
      </c>
      <c r="H206" s="2">
        <v>1911</v>
      </c>
    </row>
    <row r="207" spans="1:8" ht="12.75">
      <c r="A207" s="2">
        <v>14</v>
      </c>
      <c r="B207" s="1" t="s">
        <v>12</v>
      </c>
      <c r="C207" s="2">
        <v>23</v>
      </c>
      <c r="D207" s="2">
        <v>8</v>
      </c>
      <c r="E207" s="2">
        <v>1911</v>
      </c>
      <c r="F207" s="2">
        <v>19</v>
      </c>
      <c r="G207" s="2">
        <v>9</v>
      </c>
      <c r="H207" s="2">
        <v>1911</v>
      </c>
    </row>
    <row r="208" spans="1:9" ht="12.75">
      <c r="A208" s="2">
        <v>14</v>
      </c>
      <c r="B208" s="1" t="s">
        <v>427</v>
      </c>
      <c r="C208" s="2">
        <v>5</v>
      </c>
      <c r="D208" s="2">
        <v>9</v>
      </c>
      <c r="E208" s="2">
        <v>1911</v>
      </c>
      <c r="F208" s="2">
        <v>19</v>
      </c>
      <c r="G208" s="2">
        <v>9</v>
      </c>
      <c r="H208" s="2">
        <v>1911</v>
      </c>
      <c r="I208" s="1" t="s">
        <v>267</v>
      </c>
    </row>
    <row r="209" spans="1:12" ht="12.75">
      <c r="A209" s="2">
        <v>14</v>
      </c>
      <c r="B209" s="1" t="s">
        <v>428</v>
      </c>
      <c r="C209" s="2">
        <v>5</v>
      </c>
      <c r="D209" s="2">
        <v>9</v>
      </c>
      <c r="E209" s="2">
        <v>1911</v>
      </c>
      <c r="F209" s="2">
        <v>19</v>
      </c>
      <c r="G209" s="2">
        <v>9</v>
      </c>
      <c r="H209" s="2">
        <v>1911</v>
      </c>
      <c r="I209" s="1" t="s">
        <v>267</v>
      </c>
      <c r="K209" s="27">
        <f>COUNT(E190:E209)</f>
        <v>20</v>
      </c>
      <c r="L209" s="1" t="s">
        <v>984</v>
      </c>
    </row>
    <row r="210" spans="6:8" ht="12.75">
      <c r="F210" s="2"/>
      <c r="G210" s="2"/>
      <c r="H210" s="2"/>
    </row>
    <row r="211" spans="1:10" s="37" customFormat="1" ht="12.75">
      <c r="A211" s="36">
        <v>15</v>
      </c>
      <c r="B211" s="37" t="s">
        <v>50</v>
      </c>
      <c r="C211" s="36">
        <v>8</v>
      </c>
      <c r="D211" s="36">
        <v>6</v>
      </c>
      <c r="E211" s="36">
        <v>1912</v>
      </c>
      <c r="F211" s="36">
        <v>3</v>
      </c>
      <c r="G211" s="36">
        <v>7</v>
      </c>
      <c r="H211" s="36">
        <v>1912</v>
      </c>
      <c r="J211" s="38" t="s">
        <v>165</v>
      </c>
    </row>
    <row r="212" spans="1:5" ht="12.75">
      <c r="A212" s="2">
        <v>15</v>
      </c>
      <c r="B212" s="1" t="s">
        <v>166</v>
      </c>
      <c r="C212" s="2">
        <v>17</v>
      </c>
      <c r="D212" s="2">
        <v>6</v>
      </c>
      <c r="E212" s="2">
        <v>1912</v>
      </c>
    </row>
    <row r="213" spans="1:5" ht="12.75">
      <c r="A213" s="2">
        <v>15</v>
      </c>
      <c r="B213" s="1" t="s">
        <v>167</v>
      </c>
      <c r="C213" s="2">
        <v>22</v>
      </c>
      <c r="D213" s="2">
        <v>6</v>
      </c>
      <c r="E213" s="2">
        <v>1912</v>
      </c>
    </row>
    <row r="214" spans="1:5" ht="12.75">
      <c r="A214" s="2">
        <v>15</v>
      </c>
      <c r="B214" s="1" t="s">
        <v>168</v>
      </c>
      <c r="C214" s="2">
        <v>22</v>
      </c>
      <c r="D214" s="2">
        <v>6</v>
      </c>
      <c r="E214" s="2">
        <v>1912</v>
      </c>
    </row>
    <row r="215" spans="1:8" ht="12.75">
      <c r="A215" s="2">
        <v>15</v>
      </c>
      <c r="B215" s="1" t="s">
        <v>12</v>
      </c>
      <c r="C215" s="2">
        <v>24</v>
      </c>
      <c r="D215" s="2">
        <v>6</v>
      </c>
      <c r="E215" s="2">
        <v>1912</v>
      </c>
      <c r="F215" s="2">
        <v>25</v>
      </c>
      <c r="G215" s="2">
        <v>6</v>
      </c>
      <c r="H215" s="2">
        <v>1912</v>
      </c>
    </row>
    <row r="216" spans="1:6" ht="12.75">
      <c r="A216" s="2">
        <v>15</v>
      </c>
      <c r="B216" s="1" t="s">
        <v>169</v>
      </c>
      <c r="C216" s="2">
        <v>4</v>
      </c>
      <c r="D216" s="2">
        <v>7</v>
      </c>
      <c r="E216" s="2">
        <v>1912</v>
      </c>
      <c r="F216" s="1" t="s">
        <v>170</v>
      </c>
    </row>
    <row r="217" spans="1:5" ht="12.75">
      <c r="A217" s="2">
        <v>15</v>
      </c>
      <c r="B217" s="1" t="s">
        <v>171</v>
      </c>
      <c r="C217" s="2">
        <v>5</v>
      </c>
      <c r="D217" s="2">
        <v>7</v>
      </c>
      <c r="E217" s="2">
        <v>1912</v>
      </c>
    </row>
    <row r="218" spans="1:5" ht="12.75">
      <c r="A218" s="2">
        <v>15</v>
      </c>
      <c r="B218" s="1" t="s">
        <v>172</v>
      </c>
      <c r="C218" s="2">
        <v>12</v>
      </c>
      <c r="D218" s="2">
        <v>7</v>
      </c>
      <c r="E218" s="2">
        <v>1912</v>
      </c>
    </row>
    <row r="219" spans="1:9" ht="12.75">
      <c r="A219" s="2">
        <v>15</v>
      </c>
      <c r="B219" s="1" t="s">
        <v>432</v>
      </c>
      <c r="C219" s="2">
        <v>17</v>
      </c>
      <c r="D219" s="2">
        <v>7</v>
      </c>
      <c r="E219" s="2">
        <v>1912</v>
      </c>
      <c r="I219" s="1" t="s">
        <v>15</v>
      </c>
    </row>
    <row r="220" spans="1:5" ht="12.75">
      <c r="A220" s="2">
        <v>15</v>
      </c>
      <c r="B220" s="1" t="s">
        <v>73</v>
      </c>
      <c r="C220" s="2">
        <v>17</v>
      </c>
      <c r="D220" s="2">
        <v>7</v>
      </c>
      <c r="E220" s="2">
        <v>1912</v>
      </c>
    </row>
    <row r="221" spans="1:12" ht="12.75">
      <c r="A221" s="2">
        <v>15</v>
      </c>
      <c r="B221" s="1" t="s">
        <v>173</v>
      </c>
      <c r="C221" s="2">
        <v>23</v>
      </c>
      <c r="D221" s="2">
        <v>7</v>
      </c>
      <c r="E221" s="2">
        <v>1912</v>
      </c>
      <c r="F221" s="1" t="s">
        <v>267</v>
      </c>
      <c r="K221" s="27">
        <f>COUNT(E211:E221)</f>
        <v>11</v>
      </c>
      <c r="L221" s="1" t="s">
        <v>984</v>
      </c>
    </row>
    <row r="222" ht="12.75"/>
    <row r="223" spans="1:10" s="37" customFormat="1" ht="12.75">
      <c r="A223" s="36">
        <v>16</v>
      </c>
      <c r="B223" s="37" t="s">
        <v>175</v>
      </c>
      <c r="C223" s="36">
        <v>23</v>
      </c>
      <c r="D223" s="36">
        <v>7</v>
      </c>
      <c r="E223" s="36">
        <v>1912</v>
      </c>
      <c r="J223" s="38" t="s">
        <v>174</v>
      </c>
    </row>
    <row r="224" spans="1:5" ht="12.75">
      <c r="A224" s="2">
        <v>16</v>
      </c>
      <c r="B224" s="1" t="s">
        <v>176</v>
      </c>
      <c r="C224" s="2">
        <v>1</v>
      </c>
      <c r="D224" s="2">
        <v>8</v>
      </c>
      <c r="E224" s="2">
        <v>1912</v>
      </c>
    </row>
    <row r="225" spans="1:9" ht="12.75">
      <c r="A225" s="2">
        <v>16</v>
      </c>
      <c r="B225" s="1" t="s">
        <v>177</v>
      </c>
      <c r="C225" s="2">
        <v>1</v>
      </c>
      <c r="D225" s="2">
        <v>8</v>
      </c>
      <c r="E225" s="2">
        <v>1912</v>
      </c>
      <c r="I225" s="1" t="s">
        <v>15</v>
      </c>
    </row>
    <row r="226" spans="1:5" ht="12.75">
      <c r="A226" s="2">
        <v>16</v>
      </c>
      <c r="B226" s="1" t="s">
        <v>178</v>
      </c>
      <c r="C226" s="2">
        <v>1</v>
      </c>
      <c r="D226" s="2">
        <v>8</v>
      </c>
      <c r="E226" s="2">
        <v>1912</v>
      </c>
    </row>
    <row r="227" spans="1:5" ht="12.75">
      <c r="A227" s="2">
        <v>16</v>
      </c>
      <c r="B227" s="1" t="s">
        <v>179</v>
      </c>
      <c r="C227" s="2">
        <v>1</v>
      </c>
      <c r="D227" s="2">
        <v>8</v>
      </c>
      <c r="E227" s="2">
        <v>1912</v>
      </c>
    </row>
    <row r="228" spans="1:9" ht="12.75">
      <c r="A228" s="2">
        <v>16</v>
      </c>
      <c r="B228" s="1" t="s">
        <v>180</v>
      </c>
      <c r="C228" s="2">
        <v>1</v>
      </c>
      <c r="D228" s="2">
        <v>8</v>
      </c>
      <c r="E228" s="2">
        <v>1912</v>
      </c>
      <c r="I228" s="1" t="s">
        <v>15</v>
      </c>
    </row>
    <row r="229" spans="1:5" ht="12.75">
      <c r="A229" s="2">
        <v>16</v>
      </c>
      <c r="B229" s="1" t="s">
        <v>181</v>
      </c>
      <c r="C229" s="2">
        <v>1</v>
      </c>
      <c r="D229" s="2">
        <v>8</v>
      </c>
      <c r="E229" s="2">
        <v>1912</v>
      </c>
    </row>
    <row r="230" spans="1:5" ht="12.75">
      <c r="A230" s="2">
        <v>16</v>
      </c>
      <c r="B230" s="1" t="s">
        <v>182</v>
      </c>
      <c r="C230" s="2">
        <v>3</v>
      </c>
      <c r="D230" s="2">
        <v>8</v>
      </c>
      <c r="E230" s="2">
        <v>1912</v>
      </c>
    </row>
    <row r="231" spans="1:5" ht="12.75">
      <c r="A231" s="2">
        <v>16</v>
      </c>
      <c r="B231" s="1" t="s">
        <v>183</v>
      </c>
      <c r="C231" s="2">
        <v>22</v>
      </c>
      <c r="D231" s="2">
        <v>8</v>
      </c>
      <c r="E231" s="2">
        <v>1912</v>
      </c>
    </row>
    <row r="232" spans="1:5" ht="12.75">
      <c r="A232" s="2">
        <v>16</v>
      </c>
      <c r="B232" s="1" t="s">
        <v>45</v>
      </c>
      <c r="C232" s="2">
        <v>23</v>
      </c>
      <c r="D232" s="2">
        <v>8</v>
      </c>
      <c r="E232" s="2">
        <v>1912</v>
      </c>
    </row>
    <row r="233" spans="1:5" ht="12.75">
      <c r="A233" s="2">
        <v>16</v>
      </c>
      <c r="B233" s="1" t="s">
        <v>184</v>
      </c>
      <c r="C233" s="2">
        <v>19</v>
      </c>
      <c r="D233" s="2">
        <v>9</v>
      </c>
      <c r="E233" s="2">
        <v>1912</v>
      </c>
    </row>
    <row r="234" spans="1:8" ht="12.75">
      <c r="A234" s="2">
        <v>16</v>
      </c>
      <c r="B234" s="1" t="s">
        <v>12</v>
      </c>
      <c r="C234" s="2">
        <v>18</v>
      </c>
      <c r="D234" s="2">
        <v>9</v>
      </c>
      <c r="E234" s="2">
        <v>1912</v>
      </c>
      <c r="F234" s="2">
        <v>23</v>
      </c>
      <c r="G234" s="2">
        <v>9</v>
      </c>
      <c r="H234" s="2">
        <v>1912</v>
      </c>
    </row>
    <row r="235" spans="1:12" ht="12.75">
      <c r="A235" s="2">
        <v>16</v>
      </c>
      <c r="B235" s="1" t="s">
        <v>428</v>
      </c>
      <c r="C235" s="2">
        <v>18</v>
      </c>
      <c r="D235" s="2">
        <v>9</v>
      </c>
      <c r="E235" s="2">
        <v>1912</v>
      </c>
      <c r="F235" s="2">
        <v>23</v>
      </c>
      <c r="G235" s="2">
        <v>9</v>
      </c>
      <c r="H235" s="2">
        <v>1912</v>
      </c>
      <c r="I235" s="1" t="s">
        <v>267</v>
      </c>
      <c r="K235" s="27">
        <f>COUNT(E223:E235)</f>
        <v>13</v>
      </c>
      <c r="L235" s="1" t="s">
        <v>984</v>
      </c>
    </row>
    <row r="236" spans="6:8" ht="12.75">
      <c r="F236" s="2"/>
      <c r="G236" s="2"/>
      <c r="H236" s="2"/>
    </row>
    <row r="237" spans="1:10" ht="12.75">
      <c r="A237" s="2">
        <v>17</v>
      </c>
      <c r="B237" s="1" t="s">
        <v>185</v>
      </c>
      <c r="C237" s="2">
        <v>1</v>
      </c>
      <c r="D237" s="2">
        <v>7</v>
      </c>
      <c r="E237" s="2">
        <v>1913</v>
      </c>
      <c r="I237" s="1" t="s">
        <v>186</v>
      </c>
      <c r="J237" s="3" t="s">
        <v>187</v>
      </c>
    </row>
    <row r="238" spans="1:5" ht="12.75">
      <c r="A238" s="2">
        <v>17</v>
      </c>
      <c r="B238" s="1" t="s">
        <v>10</v>
      </c>
      <c r="C238" s="2">
        <v>1</v>
      </c>
      <c r="D238" s="2">
        <v>7</v>
      </c>
      <c r="E238" s="2">
        <v>1913</v>
      </c>
    </row>
    <row r="239" spans="1:5" ht="12.75">
      <c r="A239" s="2">
        <v>17</v>
      </c>
      <c r="B239" s="1" t="s">
        <v>12</v>
      </c>
      <c r="C239" s="2">
        <v>1</v>
      </c>
      <c r="D239" s="2">
        <v>7</v>
      </c>
      <c r="E239" s="2">
        <v>1913</v>
      </c>
    </row>
    <row r="240" spans="1:5" ht="12.75">
      <c r="A240" s="2">
        <v>17</v>
      </c>
      <c r="B240" s="1" t="s">
        <v>45</v>
      </c>
      <c r="C240" s="2">
        <v>12</v>
      </c>
      <c r="D240" s="2">
        <v>7</v>
      </c>
      <c r="E240" s="2">
        <v>1913</v>
      </c>
    </row>
    <row r="241" spans="1:5" ht="12.75">
      <c r="A241" s="2">
        <v>17</v>
      </c>
      <c r="B241" s="1" t="s">
        <v>188</v>
      </c>
      <c r="C241" s="2">
        <v>20</v>
      </c>
      <c r="D241" s="2">
        <v>7</v>
      </c>
      <c r="E241" s="2">
        <v>1913</v>
      </c>
    </row>
    <row r="242" spans="1:5" ht="12.75">
      <c r="A242" s="2">
        <v>17</v>
      </c>
      <c r="B242" s="1" t="s">
        <v>189</v>
      </c>
      <c r="C242" s="2">
        <v>20</v>
      </c>
      <c r="D242" s="2">
        <v>7</v>
      </c>
      <c r="E242" s="2">
        <v>1913</v>
      </c>
    </row>
    <row r="243" spans="1:9" ht="12.75">
      <c r="A243" s="2">
        <v>17</v>
      </c>
      <c r="B243" s="1" t="s">
        <v>190</v>
      </c>
      <c r="C243" s="2">
        <v>20</v>
      </c>
      <c r="D243" s="2">
        <v>7</v>
      </c>
      <c r="E243" s="2">
        <v>1913</v>
      </c>
      <c r="I243" s="1" t="s">
        <v>88</v>
      </c>
    </row>
    <row r="244" spans="1:5" ht="12.75">
      <c r="A244" s="2">
        <v>17</v>
      </c>
      <c r="B244" s="1" t="s">
        <v>191</v>
      </c>
      <c r="C244" s="2">
        <v>20</v>
      </c>
      <c r="D244" s="2">
        <v>7</v>
      </c>
      <c r="E244" s="2">
        <v>1913</v>
      </c>
    </row>
    <row r="245" spans="1:5" ht="12.75">
      <c r="A245" s="2">
        <v>17</v>
      </c>
      <c r="B245" s="1" t="s">
        <v>88</v>
      </c>
      <c r="C245" s="2">
        <v>20</v>
      </c>
      <c r="D245" s="2">
        <v>7</v>
      </c>
      <c r="E245" s="2">
        <v>1913</v>
      </c>
    </row>
    <row r="246" spans="1:5" ht="12.75">
      <c r="A246" s="2">
        <v>17</v>
      </c>
      <c r="B246" s="1" t="s">
        <v>192</v>
      </c>
      <c r="C246" s="2">
        <v>20</v>
      </c>
      <c r="D246" s="2">
        <v>7</v>
      </c>
      <c r="E246" s="2">
        <v>1913</v>
      </c>
    </row>
    <row r="247" spans="1:5" ht="12.75">
      <c r="A247" s="2">
        <v>17</v>
      </c>
      <c r="B247" s="1" t="s">
        <v>193</v>
      </c>
      <c r="C247" s="2">
        <v>20</v>
      </c>
      <c r="D247" s="2">
        <v>7</v>
      </c>
      <c r="E247" s="2">
        <v>1913</v>
      </c>
    </row>
    <row r="248" spans="1:5" ht="12.75">
      <c r="A248" s="2">
        <v>17</v>
      </c>
      <c r="B248" s="1" t="s">
        <v>194</v>
      </c>
      <c r="C248" s="2">
        <v>20</v>
      </c>
      <c r="D248" s="2">
        <v>7</v>
      </c>
      <c r="E248" s="2">
        <v>1913</v>
      </c>
    </row>
    <row r="249" spans="1:5" ht="12.75">
      <c r="A249" s="2">
        <v>17</v>
      </c>
      <c r="B249" s="1" t="s">
        <v>195</v>
      </c>
      <c r="C249" s="2">
        <v>20</v>
      </c>
      <c r="D249" s="2">
        <v>7</v>
      </c>
      <c r="E249" s="2">
        <v>1913</v>
      </c>
    </row>
    <row r="250" spans="1:5" ht="12.75">
      <c r="A250" s="2">
        <v>17</v>
      </c>
      <c r="B250" s="1" t="s">
        <v>196</v>
      </c>
      <c r="C250" s="2">
        <v>20</v>
      </c>
      <c r="D250" s="2">
        <v>7</v>
      </c>
      <c r="E250" s="2">
        <v>1913</v>
      </c>
    </row>
    <row r="251" spans="1:5" ht="12.75">
      <c r="A251" s="2">
        <v>17</v>
      </c>
      <c r="B251" s="1" t="s">
        <v>197</v>
      </c>
      <c r="C251" s="2">
        <v>20</v>
      </c>
      <c r="D251" s="2">
        <v>7</v>
      </c>
      <c r="E251" s="2">
        <v>1913</v>
      </c>
    </row>
    <row r="252" spans="1:5" ht="12.75">
      <c r="A252" s="2">
        <v>17</v>
      </c>
      <c r="B252" s="1" t="s">
        <v>198</v>
      </c>
      <c r="C252" s="2">
        <v>25</v>
      </c>
      <c r="D252" s="2">
        <v>7</v>
      </c>
      <c r="E252" s="2">
        <v>1913</v>
      </c>
    </row>
    <row r="253" spans="1:5" ht="12.75">
      <c r="A253" s="2">
        <v>17</v>
      </c>
      <c r="B253" s="1" t="s">
        <v>199</v>
      </c>
      <c r="C253" s="2">
        <v>28</v>
      </c>
      <c r="D253" s="2">
        <v>7</v>
      </c>
      <c r="E253" s="2">
        <v>1913</v>
      </c>
    </row>
    <row r="254" spans="1:10" ht="12.75">
      <c r="A254" s="2">
        <v>18</v>
      </c>
      <c r="B254" s="1" t="s">
        <v>201</v>
      </c>
      <c r="C254" s="2">
        <v>22</v>
      </c>
      <c r="D254" s="2">
        <v>7</v>
      </c>
      <c r="E254" s="2">
        <v>1913</v>
      </c>
      <c r="J254" s="3" t="s">
        <v>200</v>
      </c>
    </row>
    <row r="255" spans="1:5" ht="12.75">
      <c r="A255" s="2">
        <v>18</v>
      </c>
      <c r="B255" s="1" t="s">
        <v>202</v>
      </c>
      <c r="C255" s="2">
        <v>22</v>
      </c>
      <c r="D255" s="2">
        <v>7</v>
      </c>
      <c r="E255" s="2">
        <v>1913</v>
      </c>
    </row>
    <row r="256" spans="1:5" ht="12.75">
      <c r="A256" s="2">
        <v>18</v>
      </c>
      <c r="B256" s="1" t="s">
        <v>203</v>
      </c>
      <c r="C256" s="2">
        <v>22</v>
      </c>
      <c r="D256" s="2">
        <v>7</v>
      </c>
      <c r="E256" s="2">
        <v>1913</v>
      </c>
    </row>
    <row r="257" spans="1:6" ht="12.75">
      <c r="A257" s="2">
        <v>18</v>
      </c>
      <c r="B257" s="1" t="s">
        <v>440</v>
      </c>
      <c r="C257" s="2">
        <v>12</v>
      </c>
      <c r="D257" s="2">
        <v>8</v>
      </c>
      <c r="E257" s="2">
        <v>1913</v>
      </c>
      <c r="F257" s="1" t="s">
        <v>267</v>
      </c>
    </row>
    <row r="258" spans="1:6" ht="12.75">
      <c r="A258" s="2">
        <v>18</v>
      </c>
      <c r="B258" s="1" t="s">
        <v>758</v>
      </c>
      <c r="C258" s="2">
        <v>12</v>
      </c>
      <c r="D258" s="2">
        <v>8</v>
      </c>
      <c r="E258" s="2">
        <v>1913</v>
      </c>
      <c r="F258" t="s">
        <v>547</v>
      </c>
    </row>
    <row r="259" spans="1:5" ht="12.75">
      <c r="A259" s="2">
        <v>18</v>
      </c>
      <c r="B259" s="1" t="s">
        <v>757</v>
      </c>
      <c r="C259" s="2">
        <v>12</v>
      </c>
      <c r="D259" s="2">
        <v>8</v>
      </c>
      <c r="E259" s="2">
        <v>1913</v>
      </c>
    </row>
    <row r="260" spans="1:5" ht="12.75">
      <c r="A260" s="2">
        <v>18</v>
      </c>
      <c r="B260" s="1" t="s">
        <v>444</v>
      </c>
      <c r="C260" s="2">
        <v>12</v>
      </c>
      <c r="D260" s="2">
        <v>8</v>
      </c>
      <c r="E260" s="2">
        <v>1913</v>
      </c>
    </row>
    <row r="261" spans="1:5" ht="12.75">
      <c r="A261" s="2">
        <v>18</v>
      </c>
      <c r="B261" s="1" t="s">
        <v>25</v>
      </c>
      <c r="C261" s="2">
        <v>15</v>
      </c>
      <c r="D261" s="2">
        <v>8</v>
      </c>
      <c r="E261" s="2">
        <v>1913</v>
      </c>
    </row>
    <row r="262" spans="1:5" ht="12.75">
      <c r="A262" s="2">
        <v>18</v>
      </c>
      <c r="B262" s="1" t="s">
        <v>26</v>
      </c>
      <c r="C262" s="2">
        <v>15</v>
      </c>
      <c r="D262" s="2">
        <v>8</v>
      </c>
      <c r="E262" s="2">
        <v>1913</v>
      </c>
    </row>
    <row r="263" spans="1:6" ht="12.75">
      <c r="A263" s="2">
        <v>18</v>
      </c>
      <c r="B263" s="1" t="s">
        <v>290</v>
      </c>
      <c r="C263" s="2">
        <v>23</v>
      </c>
      <c r="D263" s="2">
        <v>8</v>
      </c>
      <c r="E263" s="2">
        <v>1913</v>
      </c>
      <c r="F263" s="1" t="s">
        <v>267</v>
      </c>
    </row>
    <row r="264" spans="1:6" ht="12.75">
      <c r="A264" s="2">
        <v>18</v>
      </c>
      <c r="B264" s="1" t="s">
        <v>205</v>
      </c>
      <c r="C264" s="2">
        <v>1</v>
      </c>
      <c r="D264" s="2">
        <v>8</v>
      </c>
      <c r="E264" s="2">
        <v>1913</v>
      </c>
      <c r="F264" s="1" t="s">
        <v>267</v>
      </c>
    </row>
    <row r="265" spans="1:6" ht="12.75">
      <c r="A265" s="2">
        <v>18</v>
      </c>
      <c r="B265" s="1" t="s">
        <v>206</v>
      </c>
      <c r="C265" s="2">
        <v>1</v>
      </c>
      <c r="D265" s="2">
        <v>8</v>
      </c>
      <c r="E265" s="2">
        <v>1913</v>
      </c>
      <c r="F265" s="1" t="s">
        <v>267</v>
      </c>
    </row>
    <row r="266" spans="1:5" ht="12.75">
      <c r="A266" s="2">
        <v>18</v>
      </c>
      <c r="B266" s="1" t="s">
        <v>207</v>
      </c>
      <c r="C266" s="2">
        <v>2</v>
      </c>
      <c r="D266" s="2">
        <v>9</v>
      </c>
      <c r="E266" s="2">
        <v>1913</v>
      </c>
    </row>
    <row r="267" spans="1:8" ht="12.75">
      <c r="A267" s="2">
        <v>18</v>
      </c>
      <c r="B267" s="1" t="s">
        <v>209</v>
      </c>
      <c r="C267" s="2">
        <v>1</v>
      </c>
      <c r="D267" s="2">
        <v>9</v>
      </c>
      <c r="E267" s="2">
        <v>1913</v>
      </c>
      <c r="F267" s="2">
        <v>13</v>
      </c>
      <c r="G267" s="2">
        <v>9</v>
      </c>
      <c r="H267" s="2">
        <v>1913</v>
      </c>
    </row>
    <row r="268" spans="1:12" ht="12.75">
      <c r="A268" s="2">
        <v>18</v>
      </c>
      <c r="B268" s="1" t="s">
        <v>208</v>
      </c>
      <c r="C268" s="2">
        <v>1</v>
      </c>
      <c r="D268" s="2">
        <v>9</v>
      </c>
      <c r="E268" s="2">
        <v>1913</v>
      </c>
      <c r="F268" s="2">
        <v>13</v>
      </c>
      <c r="G268" s="2">
        <v>9</v>
      </c>
      <c r="H268" s="2">
        <v>1913</v>
      </c>
      <c r="K268" s="27">
        <f>COUNT(E237:E268)</f>
        <v>32</v>
      </c>
      <c r="L268" s="1" t="s">
        <v>984</v>
      </c>
    </row>
    <row r="269" spans="6:8" ht="12.75">
      <c r="F269" s="2"/>
      <c r="G269" s="2"/>
      <c r="H269" s="2"/>
    </row>
    <row r="270" spans="1:10" ht="12.75">
      <c r="A270" s="2">
        <v>19</v>
      </c>
      <c r="B270" s="1" t="s">
        <v>210</v>
      </c>
      <c r="C270" s="2">
        <v>18</v>
      </c>
      <c r="D270" s="2">
        <v>6</v>
      </c>
      <c r="E270" s="2">
        <v>1914</v>
      </c>
      <c r="J270" s="3" t="s">
        <v>221</v>
      </c>
    </row>
    <row r="271" spans="1:6" ht="12.75">
      <c r="A271" s="2">
        <v>19</v>
      </c>
      <c r="B271" s="1" t="s">
        <v>484</v>
      </c>
      <c r="C271" s="2">
        <v>18</v>
      </c>
      <c r="D271" s="2">
        <v>6</v>
      </c>
      <c r="E271" s="2">
        <v>1914</v>
      </c>
      <c r="F271" s="1" t="s">
        <v>267</v>
      </c>
    </row>
    <row r="272" spans="1:6" ht="12.75">
      <c r="A272" s="2">
        <v>19</v>
      </c>
      <c r="B272" s="1" t="s">
        <v>455</v>
      </c>
      <c r="C272" s="2">
        <v>18</v>
      </c>
      <c r="D272" s="2">
        <v>6</v>
      </c>
      <c r="E272" s="2">
        <v>1914</v>
      </c>
      <c r="F272" s="1" t="s">
        <v>267</v>
      </c>
    </row>
    <row r="273" spans="1:6" ht="12.75">
      <c r="A273" s="2">
        <v>19</v>
      </c>
      <c r="B273" s="1" t="s">
        <v>211</v>
      </c>
      <c r="C273" s="2">
        <v>11</v>
      </c>
      <c r="D273" s="2">
        <v>7</v>
      </c>
      <c r="E273" s="2">
        <v>1914</v>
      </c>
      <c r="F273" s="1" t="s">
        <v>267</v>
      </c>
    </row>
    <row r="274" spans="1:6" ht="12.75">
      <c r="A274" s="2">
        <v>19</v>
      </c>
      <c r="B274" s="1" t="s">
        <v>212</v>
      </c>
      <c r="C274" s="2">
        <v>11</v>
      </c>
      <c r="D274" s="2">
        <v>7</v>
      </c>
      <c r="E274" s="2">
        <v>1914</v>
      </c>
      <c r="F274" s="1" t="s">
        <v>267</v>
      </c>
    </row>
    <row r="275" spans="1:6" ht="12.75">
      <c r="A275" s="2">
        <v>19</v>
      </c>
      <c r="B275" s="1" t="s">
        <v>552</v>
      </c>
      <c r="C275" s="2">
        <v>16</v>
      </c>
      <c r="D275" s="2">
        <v>7</v>
      </c>
      <c r="E275" s="2">
        <v>1914</v>
      </c>
      <c r="F275" s="1" t="s">
        <v>551</v>
      </c>
    </row>
    <row r="276" spans="1:5" ht="12.75">
      <c r="A276" s="2">
        <v>19</v>
      </c>
      <c r="B276" s="1" t="s">
        <v>983</v>
      </c>
      <c r="C276" s="2">
        <v>16</v>
      </c>
      <c r="D276" s="2">
        <v>7</v>
      </c>
      <c r="E276" s="2">
        <v>1914</v>
      </c>
    </row>
    <row r="277" spans="1:5" ht="12.75">
      <c r="A277" s="2">
        <v>19</v>
      </c>
      <c r="B277" s="1" t="s">
        <v>73</v>
      </c>
      <c r="C277" s="2">
        <v>31</v>
      </c>
      <c r="D277" s="2">
        <v>7</v>
      </c>
      <c r="E277" s="2">
        <v>1914</v>
      </c>
    </row>
    <row r="278" spans="1:5" ht="12.75">
      <c r="A278" s="2">
        <v>19</v>
      </c>
      <c r="B278" s="1" t="s">
        <v>213</v>
      </c>
      <c r="C278" s="2">
        <v>2</v>
      </c>
      <c r="D278" s="2">
        <v>9</v>
      </c>
      <c r="E278" s="2">
        <v>1914</v>
      </c>
    </row>
    <row r="279" spans="1:5" ht="12.75">
      <c r="A279" s="2">
        <v>19</v>
      </c>
      <c r="B279" s="1" t="s">
        <v>710</v>
      </c>
      <c r="C279" s="2">
        <v>2</v>
      </c>
      <c r="D279" s="2">
        <v>9</v>
      </c>
      <c r="E279" s="2">
        <v>1914</v>
      </c>
    </row>
    <row r="280" spans="1:6" ht="12.75">
      <c r="A280" s="2">
        <v>19</v>
      </c>
      <c r="B280" s="1" t="s">
        <v>214</v>
      </c>
      <c r="C280" s="2">
        <v>3</v>
      </c>
      <c r="D280" s="2">
        <v>9</v>
      </c>
      <c r="E280" s="2">
        <v>1914</v>
      </c>
      <c r="F280" s="1" t="s">
        <v>267</v>
      </c>
    </row>
    <row r="281" spans="1:5" ht="12.75">
      <c r="A281" s="2">
        <v>19</v>
      </c>
      <c r="B281" s="1" t="s">
        <v>215</v>
      </c>
      <c r="C281" s="2">
        <v>3</v>
      </c>
      <c r="D281" s="2">
        <v>9</v>
      </c>
      <c r="E281" s="2">
        <v>1914</v>
      </c>
    </row>
    <row r="282" spans="1:8" ht="12.75">
      <c r="A282" s="2">
        <v>19</v>
      </c>
      <c r="B282" s="1" t="s">
        <v>216</v>
      </c>
      <c r="C282" s="2">
        <v>8</v>
      </c>
      <c r="D282" s="2">
        <v>9</v>
      </c>
      <c r="E282" s="2">
        <v>1914</v>
      </c>
      <c r="F282" s="2">
        <v>14</v>
      </c>
      <c r="G282" s="2">
        <v>9</v>
      </c>
      <c r="H282" s="2">
        <v>1914</v>
      </c>
    </row>
    <row r="283" spans="1:8" ht="12.75">
      <c r="A283" s="2">
        <v>19</v>
      </c>
      <c r="B283" s="1" t="s">
        <v>217</v>
      </c>
      <c r="C283" s="2">
        <v>8</v>
      </c>
      <c r="D283" s="2">
        <v>9</v>
      </c>
      <c r="E283" s="2">
        <v>1914</v>
      </c>
      <c r="F283" s="2">
        <v>14</v>
      </c>
      <c r="G283" s="2">
        <v>9</v>
      </c>
      <c r="H283" s="2">
        <v>1914</v>
      </c>
    </row>
    <row r="284" spans="1:8" ht="12.75">
      <c r="A284" s="2">
        <v>19</v>
      </c>
      <c r="B284" s="1" t="s">
        <v>218</v>
      </c>
      <c r="C284" s="2">
        <v>8</v>
      </c>
      <c r="D284" s="2">
        <v>9</v>
      </c>
      <c r="E284" s="2">
        <v>1914</v>
      </c>
      <c r="F284" s="2">
        <v>14</v>
      </c>
      <c r="G284" s="2">
        <v>9</v>
      </c>
      <c r="H284" s="2">
        <v>1914</v>
      </c>
    </row>
    <row r="285" spans="1:8" ht="12.75">
      <c r="A285" s="2">
        <v>19</v>
      </c>
      <c r="B285" s="1" t="s">
        <v>219</v>
      </c>
      <c r="C285" s="2">
        <v>8</v>
      </c>
      <c r="D285" s="2">
        <v>9</v>
      </c>
      <c r="E285" s="2">
        <v>1914</v>
      </c>
      <c r="F285" s="2">
        <v>14</v>
      </c>
      <c r="G285" s="2">
        <v>9</v>
      </c>
      <c r="H285" s="2">
        <v>1914</v>
      </c>
    </row>
    <row r="286" spans="1:12" ht="12.75">
      <c r="A286" s="2">
        <v>19</v>
      </c>
      <c r="B286" s="1" t="s">
        <v>220</v>
      </c>
      <c r="C286" s="2">
        <v>15</v>
      </c>
      <c r="D286" s="2">
        <v>9</v>
      </c>
      <c r="E286" s="2">
        <v>1914</v>
      </c>
      <c r="F286" s="1" t="s">
        <v>267</v>
      </c>
      <c r="K286" s="27">
        <f>COUNT(E270:E286)</f>
        <v>17</v>
      </c>
      <c r="L286" s="1" t="s">
        <v>984</v>
      </c>
    </row>
    <row r="287" ht="12.75"/>
    <row r="288" spans="1:10" ht="12.75">
      <c r="A288" s="2">
        <v>20</v>
      </c>
      <c r="B288" s="1" t="s">
        <v>461</v>
      </c>
      <c r="C288" s="2">
        <v>1</v>
      </c>
      <c r="D288" s="2">
        <v>7</v>
      </c>
      <c r="E288" s="2">
        <v>1915</v>
      </c>
      <c r="F288" s="1" t="s">
        <v>267</v>
      </c>
      <c r="J288" s="3" t="s">
        <v>222</v>
      </c>
    </row>
    <row r="289" spans="1:6" ht="12.75">
      <c r="A289" s="2">
        <v>20</v>
      </c>
      <c r="B289" s="1" t="s">
        <v>223</v>
      </c>
      <c r="C289" s="2">
        <v>22</v>
      </c>
      <c r="D289" s="2">
        <v>7</v>
      </c>
      <c r="E289" s="2">
        <v>1915</v>
      </c>
      <c r="F289" s="1" t="s">
        <v>267</v>
      </c>
    </row>
    <row r="290" spans="1:6" ht="12.75">
      <c r="A290" s="2">
        <v>20</v>
      </c>
      <c r="B290" s="1" t="s">
        <v>224</v>
      </c>
      <c r="C290" s="2">
        <v>22</v>
      </c>
      <c r="D290" s="2">
        <v>7</v>
      </c>
      <c r="E290" s="2">
        <v>1915</v>
      </c>
      <c r="F290" s="1" t="s">
        <v>267</v>
      </c>
    </row>
    <row r="291" spans="1:6" ht="12.75">
      <c r="A291" s="2">
        <v>20</v>
      </c>
      <c r="B291" s="1" t="s">
        <v>265</v>
      </c>
      <c r="C291" s="2">
        <v>26</v>
      </c>
      <c r="D291" s="2">
        <v>7</v>
      </c>
      <c r="E291" s="2">
        <v>1915</v>
      </c>
      <c r="F291" s="1" t="s">
        <v>266</v>
      </c>
    </row>
    <row r="292" spans="1:6" ht="12.75">
      <c r="A292" s="2">
        <v>20</v>
      </c>
      <c r="B292" s="1" t="s">
        <v>225</v>
      </c>
      <c r="C292" s="2">
        <v>2</v>
      </c>
      <c r="D292" s="2">
        <v>8</v>
      </c>
      <c r="E292" s="2">
        <v>1915</v>
      </c>
      <c r="F292" s="1" t="s">
        <v>267</v>
      </c>
    </row>
    <row r="293" spans="1:5" ht="12.75">
      <c r="A293" s="2">
        <v>20</v>
      </c>
      <c r="B293" s="1" t="s">
        <v>226</v>
      </c>
      <c r="C293" s="2">
        <v>2</v>
      </c>
      <c r="D293" s="2">
        <v>8</v>
      </c>
      <c r="E293" s="2">
        <v>1915</v>
      </c>
    </row>
    <row r="294" spans="1:5" ht="12.75">
      <c r="A294" s="2">
        <v>20</v>
      </c>
      <c r="B294" s="1" t="s">
        <v>227</v>
      </c>
      <c r="C294" s="2">
        <v>2</v>
      </c>
      <c r="D294" s="2">
        <v>8</v>
      </c>
      <c r="E294" s="2">
        <v>1915</v>
      </c>
    </row>
    <row r="295" spans="1:5" ht="12.75">
      <c r="A295" s="2">
        <v>20</v>
      </c>
      <c r="B295" s="1" t="s">
        <v>228</v>
      </c>
      <c r="C295" s="2">
        <v>3</v>
      </c>
      <c r="D295" s="2">
        <v>8</v>
      </c>
      <c r="E295" s="2">
        <v>1915</v>
      </c>
    </row>
    <row r="296" spans="1:6" ht="12.75">
      <c r="A296" s="2">
        <v>20</v>
      </c>
      <c r="B296" s="1" t="s">
        <v>280</v>
      </c>
      <c r="C296" s="2">
        <v>11</v>
      </c>
      <c r="D296" s="2">
        <v>8</v>
      </c>
      <c r="E296" s="2">
        <v>1915</v>
      </c>
      <c r="F296" s="1" t="s">
        <v>282</v>
      </c>
    </row>
    <row r="297" spans="1:6" ht="12.75">
      <c r="A297" s="2">
        <v>20</v>
      </c>
      <c r="B297" s="1" t="s">
        <v>229</v>
      </c>
      <c r="C297" s="2">
        <v>11</v>
      </c>
      <c r="D297" s="2">
        <v>8</v>
      </c>
      <c r="E297" s="2">
        <v>1915</v>
      </c>
      <c r="F297" s="1" t="s">
        <v>276</v>
      </c>
    </row>
    <row r="298" spans="1:6" ht="12.75">
      <c r="A298" s="2">
        <v>20</v>
      </c>
      <c r="B298" s="1" t="s">
        <v>286</v>
      </c>
      <c r="C298" s="2">
        <v>13</v>
      </c>
      <c r="D298" s="2">
        <v>8</v>
      </c>
      <c r="E298" s="2">
        <v>1915</v>
      </c>
      <c r="F298" s="1" t="s">
        <v>291</v>
      </c>
    </row>
    <row r="299" spans="1:5" ht="12.75">
      <c r="A299" s="2">
        <v>20</v>
      </c>
      <c r="B299" s="1" t="s">
        <v>292</v>
      </c>
      <c r="C299" s="2">
        <v>13</v>
      </c>
      <c r="D299" s="2">
        <v>8</v>
      </c>
      <c r="E299" s="2">
        <v>1915</v>
      </c>
    </row>
    <row r="300" spans="1:5" ht="12.75">
      <c r="A300" s="2">
        <v>20</v>
      </c>
      <c r="B300" s="1" t="s">
        <v>711</v>
      </c>
      <c r="C300" s="2">
        <v>31</v>
      </c>
      <c r="D300" s="2">
        <v>8</v>
      </c>
      <c r="E300" s="2">
        <v>1915</v>
      </c>
    </row>
    <row r="301" ht="12.75"/>
    <row r="302" spans="1:12" s="37" customFormat="1" ht="12.75">
      <c r="A302" s="36">
        <v>21</v>
      </c>
      <c r="B302" s="37" t="s">
        <v>712</v>
      </c>
      <c r="C302" s="36">
        <v>15</v>
      </c>
      <c r="D302" s="36">
        <v>9</v>
      </c>
      <c r="E302" s="36">
        <v>1915</v>
      </c>
      <c r="J302" s="38" t="s">
        <v>230</v>
      </c>
      <c r="K302" s="39">
        <f>COUNT(E288:E302)</f>
        <v>14</v>
      </c>
      <c r="L302" s="37" t="s">
        <v>984</v>
      </c>
    </row>
    <row r="303" ht="12.75"/>
    <row r="304" spans="1:11" s="37" customFormat="1" ht="12.75">
      <c r="A304" s="36">
        <v>22</v>
      </c>
      <c r="B304" s="37" t="s">
        <v>428</v>
      </c>
      <c r="C304" s="36">
        <v>10</v>
      </c>
      <c r="D304" s="36">
        <v>6</v>
      </c>
      <c r="E304" s="36">
        <v>1916</v>
      </c>
      <c r="F304" s="36">
        <v>13</v>
      </c>
      <c r="G304" s="36">
        <v>6</v>
      </c>
      <c r="H304" s="36">
        <v>1916</v>
      </c>
      <c r="J304" s="38" t="s">
        <v>231</v>
      </c>
      <c r="K304" s="37" t="s">
        <v>267</v>
      </c>
    </row>
    <row r="305" spans="1:8" ht="12.75">
      <c r="A305" s="33">
        <v>22</v>
      </c>
      <c r="B305" s="1" t="s">
        <v>12</v>
      </c>
      <c r="C305" s="2">
        <v>10</v>
      </c>
      <c r="D305" s="2">
        <v>6</v>
      </c>
      <c r="E305" s="2">
        <v>1916</v>
      </c>
      <c r="F305" s="2">
        <v>13</v>
      </c>
      <c r="G305" s="2">
        <v>6</v>
      </c>
      <c r="H305" s="2">
        <v>1916</v>
      </c>
    </row>
    <row r="306" spans="1:8" ht="12.75">
      <c r="A306" s="33">
        <v>22</v>
      </c>
      <c r="B306" s="1" t="s">
        <v>232</v>
      </c>
      <c r="C306" s="2">
        <v>24</v>
      </c>
      <c r="D306" s="2">
        <v>6</v>
      </c>
      <c r="E306" s="2">
        <v>1916</v>
      </c>
      <c r="F306" s="2">
        <v>27</v>
      </c>
      <c r="G306" s="2">
        <v>6</v>
      </c>
      <c r="H306" s="2">
        <v>1916</v>
      </c>
    </row>
    <row r="307" spans="1:9" ht="12.75">
      <c r="A307" s="33">
        <v>22</v>
      </c>
      <c r="B307" s="1" t="s">
        <v>233</v>
      </c>
      <c r="C307" s="2">
        <v>17</v>
      </c>
      <c r="D307" s="2">
        <v>7</v>
      </c>
      <c r="E307" s="2">
        <v>1916</v>
      </c>
      <c r="I307" s="1" t="s">
        <v>234</v>
      </c>
    </row>
    <row r="308" spans="1:9" ht="12.75">
      <c r="A308" s="33">
        <v>22</v>
      </c>
      <c r="B308" s="1" t="s">
        <v>370</v>
      </c>
      <c r="C308" s="2">
        <v>22</v>
      </c>
      <c r="D308" s="2">
        <v>7</v>
      </c>
      <c r="E308" s="2">
        <v>1916</v>
      </c>
      <c r="I308" s="1" t="s">
        <v>88</v>
      </c>
    </row>
    <row r="309" spans="1:6" ht="12.75">
      <c r="A309" s="33">
        <v>22</v>
      </c>
      <c r="B309" s="1" t="s">
        <v>235</v>
      </c>
      <c r="C309" s="2">
        <v>23</v>
      </c>
      <c r="D309" s="2">
        <v>7</v>
      </c>
      <c r="E309" s="2">
        <v>1916</v>
      </c>
      <c r="F309" s="1" t="s">
        <v>267</v>
      </c>
    </row>
    <row r="310" spans="1:6" ht="12.75">
      <c r="A310" s="33">
        <v>22</v>
      </c>
      <c r="B310" s="1" t="s">
        <v>429</v>
      </c>
      <c r="C310" s="2">
        <v>29</v>
      </c>
      <c r="D310" s="2">
        <v>7</v>
      </c>
      <c r="E310" s="2">
        <v>1916</v>
      </c>
      <c r="F310" s="1" t="s">
        <v>267</v>
      </c>
    </row>
    <row r="311" spans="1:5" ht="12.75">
      <c r="A311" s="33">
        <v>22</v>
      </c>
      <c r="B311" s="1" t="s">
        <v>236</v>
      </c>
      <c r="C311" s="2">
        <v>3</v>
      </c>
      <c r="D311" s="2">
        <v>8</v>
      </c>
      <c r="E311" s="2">
        <v>1916</v>
      </c>
    </row>
    <row r="312" spans="1:5" ht="12.75">
      <c r="A312" s="33">
        <v>22</v>
      </c>
      <c r="B312" s="1" t="s">
        <v>73</v>
      </c>
      <c r="C312" s="2">
        <v>12</v>
      </c>
      <c r="D312" s="2">
        <v>8</v>
      </c>
      <c r="E312" s="2">
        <v>1916</v>
      </c>
    </row>
    <row r="313" spans="1:6" ht="12.75">
      <c r="A313" s="33">
        <v>22</v>
      </c>
      <c r="B313" s="1" t="s">
        <v>237</v>
      </c>
      <c r="C313" s="2">
        <v>25</v>
      </c>
      <c r="D313" s="2">
        <v>8</v>
      </c>
      <c r="E313" s="2">
        <v>1916</v>
      </c>
      <c r="F313" s="1" t="s">
        <v>267</v>
      </c>
    </row>
    <row r="314" spans="1:8" ht="12.75">
      <c r="A314" s="33">
        <v>22</v>
      </c>
      <c r="B314" s="1" t="s">
        <v>238</v>
      </c>
      <c r="C314" s="2">
        <v>31</v>
      </c>
      <c r="D314" s="2">
        <v>8</v>
      </c>
      <c r="E314" s="2">
        <v>1916</v>
      </c>
      <c r="F314" s="1">
        <v>1</v>
      </c>
      <c r="G314" s="2">
        <v>9</v>
      </c>
      <c r="H314" s="2">
        <v>1916</v>
      </c>
    </row>
    <row r="315" spans="1:8" ht="12.75">
      <c r="A315" s="33">
        <v>22</v>
      </c>
      <c r="B315" s="1" t="s">
        <v>239</v>
      </c>
      <c r="C315" s="2">
        <v>6</v>
      </c>
      <c r="D315" s="2">
        <v>9</v>
      </c>
      <c r="E315" s="2">
        <v>1916</v>
      </c>
      <c r="F315" s="1">
        <v>7</v>
      </c>
      <c r="G315" s="2">
        <v>9</v>
      </c>
      <c r="H315" s="2">
        <v>1916</v>
      </c>
    </row>
    <row r="316" spans="1:12" ht="12.75">
      <c r="A316" s="33">
        <v>22</v>
      </c>
      <c r="B316" s="1" t="s">
        <v>240</v>
      </c>
      <c r="C316" s="2">
        <v>6</v>
      </c>
      <c r="D316" s="2">
        <v>9</v>
      </c>
      <c r="E316" s="2">
        <v>1916</v>
      </c>
      <c r="F316" s="1">
        <v>7</v>
      </c>
      <c r="G316" s="2">
        <v>9</v>
      </c>
      <c r="H316" s="2">
        <v>1916</v>
      </c>
      <c r="K316" s="27">
        <f>COUNT(E304:E316)</f>
        <v>13</v>
      </c>
      <c r="L316" s="1" t="s">
        <v>984</v>
      </c>
    </row>
    <row r="317" spans="7:8" ht="12.75">
      <c r="G317" s="2"/>
      <c r="H317" s="2"/>
    </row>
    <row r="318" spans="1:10" s="37" customFormat="1" ht="12.75">
      <c r="A318" s="36">
        <v>23</v>
      </c>
      <c r="B318" s="37" t="s">
        <v>220</v>
      </c>
      <c r="C318" s="36">
        <v>20</v>
      </c>
      <c r="D318" s="36">
        <v>6</v>
      </c>
      <c r="E318" s="36">
        <v>1917</v>
      </c>
      <c r="F318" s="37" t="s">
        <v>267</v>
      </c>
      <c r="J318" s="38" t="s">
        <v>241</v>
      </c>
    </row>
    <row r="319" spans="1:5" ht="12.75">
      <c r="A319" s="2">
        <v>23</v>
      </c>
      <c r="B319" s="1" t="s">
        <v>242</v>
      </c>
      <c r="C319" s="2">
        <v>17</v>
      </c>
      <c r="D319" s="2">
        <v>7</v>
      </c>
      <c r="E319" s="2">
        <v>1917</v>
      </c>
    </row>
    <row r="320" spans="1:5" ht="12.75">
      <c r="A320" s="2">
        <v>23</v>
      </c>
      <c r="B320" s="1" t="s">
        <v>243</v>
      </c>
      <c r="E320" s="2">
        <v>1917</v>
      </c>
    </row>
    <row r="321" spans="1:5" ht="12.75">
      <c r="A321" s="2">
        <v>23</v>
      </c>
      <c r="B321" s="1" t="s">
        <v>244</v>
      </c>
      <c r="C321" s="2">
        <v>2</v>
      </c>
      <c r="D321" s="2">
        <v>8</v>
      </c>
      <c r="E321" s="2">
        <v>1917</v>
      </c>
    </row>
    <row r="322" spans="1:9" ht="12.75">
      <c r="A322" s="2">
        <v>23</v>
      </c>
      <c r="B322" s="14" t="s">
        <v>717</v>
      </c>
      <c r="C322" s="2">
        <v>2</v>
      </c>
      <c r="D322" s="2">
        <v>8</v>
      </c>
      <c r="E322" s="2">
        <v>1917</v>
      </c>
      <c r="I322" s="1" t="s">
        <v>88</v>
      </c>
    </row>
    <row r="323" spans="1:8" ht="12.75">
      <c r="A323" s="2">
        <v>23</v>
      </c>
      <c r="B323" s="1" t="s">
        <v>245</v>
      </c>
      <c r="C323" s="2">
        <v>3</v>
      </c>
      <c r="D323" s="2">
        <v>8</v>
      </c>
      <c r="E323" s="2">
        <v>1917</v>
      </c>
      <c r="F323" s="1">
        <v>15</v>
      </c>
      <c r="G323" s="2">
        <v>8</v>
      </c>
      <c r="H323" s="2">
        <v>1917</v>
      </c>
    </row>
    <row r="324" spans="1:9" ht="12.75">
      <c r="A324" s="2">
        <v>23</v>
      </c>
      <c r="B324" s="1" t="s">
        <v>713</v>
      </c>
      <c r="C324" s="2">
        <v>12</v>
      </c>
      <c r="D324" s="2">
        <v>8</v>
      </c>
      <c r="E324" s="2">
        <v>1917</v>
      </c>
      <c r="I324" s="1" t="s">
        <v>88</v>
      </c>
    </row>
    <row r="325" spans="1:5" ht="12.75">
      <c r="A325" s="2">
        <v>23</v>
      </c>
      <c r="B325" s="1" t="s">
        <v>246</v>
      </c>
      <c r="C325" s="2">
        <v>15</v>
      </c>
      <c r="D325" s="2">
        <v>8</v>
      </c>
      <c r="E325" s="2">
        <v>1917</v>
      </c>
    </row>
    <row r="326" spans="1:5" ht="12.75">
      <c r="A326" s="2">
        <v>23</v>
      </c>
      <c r="B326" s="1" t="s">
        <v>247</v>
      </c>
      <c r="C326" s="2">
        <v>15</v>
      </c>
      <c r="D326" s="2">
        <v>8</v>
      </c>
      <c r="E326" s="2">
        <v>1917</v>
      </c>
    </row>
    <row r="327" spans="1:9" ht="12.75">
      <c r="A327" s="2">
        <v>23</v>
      </c>
      <c r="B327" s="1" t="s">
        <v>714</v>
      </c>
      <c r="C327" s="2">
        <v>15</v>
      </c>
      <c r="D327" s="2">
        <v>8</v>
      </c>
      <c r="E327" s="2">
        <v>1917</v>
      </c>
      <c r="I327" s="1" t="s">
        <v>88</v>
      </c>
    </row>
    <row r="328" spans="1:5" ht="12.75">
      <c r="A328" s="2">
        <v>23</v>
      </c>
      <c r="B328" s="1" t="s">
        <v>248</v>
      </c>
      <c r="C328" s="2">
        <v>15</v>
      </c>
      <c r="D328" s="2">
        <v>8</v>
      </c>
      <c r="E328" s="2">
        <v>1917</v>
      </c>
    </row>
    <row r="329" spans="1:5" ht="12.75">
      <c r="A329" s="2">
        <v>23</v>
      </c>
      <c r="B329" s="1" t="s">
        <v>249</v>
      </c>
      <c r="C329" s="2">
        <v>15</v>
      </c>
      <c r="D329" s="2">
        <v>8</v>
      </c>
      <c r="E329" s="2">
        <v>1917</v>
      </c>
    </row>
    <row r="330" spans="1:5" ht="12.75">
      <c r="A330" s="2">
        <v>23</v>
      </c>
      <c r="B330" s="1" t="s">
        <v>250</v>
      </c>
      <c r="C330" s="2">
        <v>15</v>
      </c>
      <c r="D330" s="2">
        <v>8</v>
      </c>
      <c r="E330" s="2">
        <v>1917</v>
      </c>
    </row>
    <row r="331" ht="12.75"/>
    <row r="332" spans="1:10" s="37" customFormat="1" ht="12.75">
      <c r="A332" s="36">
        <v>24</v>
      </c>
      <c r="B332" s="37" t="s">
        <v>715</v>
      </c>
      <c r="C332" s="36">
        <v>16</v>
      </c>
      <c r="D332" s="36">
        <v>8</v>
      </c>
      <c r="E332" s="36">
        <v>1917</v>
      </c>
      <c r="J332" s="38" t="s">
        <v>251</v>
      </c>
    </row>
    <row r="333" spans="1:5" ht="12.75">
      <c r="A333" s="2">
        <v>24</v>
      </c>
      <c r="B333" s="1" t="s">
        <v>716</v>
      </c>
      <c r="C333" s="2">
        <v>16</v>
      </c>
      <c r="D333" s="2">
        <v>8</v>
      </c>
      <c r="E333" s="2">
        <v>1917</v>
      </c>
    </row>
    <row r="334" spans="1:9" ht="12.75">
      <c r="A334" s="2">
        <v>24</v>
      </c>
      <c r="B334" t="s">
        <v>332</v>
      </c>
      <c r="C334" s="2">
        <v>22</v>
      </c>
      <c r="D334" s="2">
        <v>8</v>
      </c>
      <c r="E334" s="2">
        <v>1917</v>
      </c>
      <c r="F334" s="2">
        <v>24</v>
      </c>
      <c r="G334" s="2">
        <v>8</v>
      </c>
      <c r="H334" s="2">
        <v>1917</v>
      </c>
      <c r="I334" s="1" t="s">
        <v>267</v>
      </c>
    </row>
    <row r="335" spans="1:9" ht="12.75">
      <c r="A335" s="2">
        <v>24</v>
      </c>
      <c r="B335" s="1" t="s">
        <v>252</v>
      </c>
      <c r="C335" s="2">
        <v>22</v>
      </c>
      <c r="D335" s="2">
        <v>8</v>
      </c>
      <c r="E335" s="2">
        <v>1917</v>
      </c>
      <c r="I335" s="1" t="s">
        <v>267</v>
      </c>
    </row>
    <row r="336" spans="1:8" ht="12.75">
      <c r="A336" s="2">
        <v>24</v>
      </c>
      <c r="B336" s="14" t="s">
        <v>718</v>
      </c>
      <c r="C336" s="2">
        <v>25</v>
      </c>
      <c r="D336" s="2">
        <v>8</v>
      </c>
      <c r="E336" s="2">
        <v>1917</v>
      </c>
      <c r="F336" s="2">
        <v>29</v>
      </c>
      <c r="G336" s="2">
        <v>8</v>
      </c>
      <c r="H336" s="2">
        <v>1917</v>
      </c>
    </row>
    <row r="337" spans="1:2" ht="12.75">
      <c r="A337" s="2">
        <v>24</v>
      </c>
      <c r="B337" s="14" t="s">
        <v>719</v>
      </c>
    </row>
    <row r="338" spans="1:8" ht="12.75">
      <c r="A338" s="2">
        <v>24</v>
      </c>
      <c r="B338" s="1" t="s">
        <v>720</v>
      </c>
      <c r="C338" s="2">
        <v>27</v>
      </c>
      <c r="D338" s="2">
        <v>8</v>
      </c>
      <c r="E338" s="2">
        <v>1917</v>
      </c>
      <c r="F338" s="2">
        <v>29</v>
      </c>
      <c r="G338" s="2">
        <v>8</v>
      </c>
      <c r="H338" s="2">
        <v>1917</v>
      </c>
    </row>
    <row r="339" spans="1:5" ht="12.75">
      <c r="A339" s="2">
        <v>24</v>
      </c>
      <c r="B339" s="1" t="s">
        <v>721</v>
      </c>
      <c r="C339" s="2">
        <v>15</v>
      </c>
      <c r="D339" s="2">
        <v>9</v>
      </c>
      <c r="E339" s="2">
        <v>1917</v>
      </c>
    </row>
    <row r="340" spans="1:5" ht="12.75">
      <c r="A340" s="2">
        <v>24</v>
      </c>
      <c r="B340" s="1" t="s">
        <v>723</v>
      </c>
      <c r="C340" s="2">
        <v>15</v>
      </c>
      <c r="D340" s="2">
        <v>9</v>
      </c>
      <c r="E340" s="2">
        <v>1917</v>
      </c>
    </row>
    <row r="341" spans="1:5" ht="12.75">
      <c r="A341" s="2">
        <v>24</v>
      </c>
      <c r="B341" s="1" t="s">
        <v>722</v>
      </c>
      <c r="C341" s="2">
        <v>15</v>
      </c>
      <c r="D341" s="2">
        <v>9</v>
      </c>
      <c r="E341" s="2">
        <v>1917</v>
      </c>
    </row>
    <row r="342" spans="1:5" ht="12.75">
      <c r="A342" s="2">
        <v>24</v>
      </c>
      <c r="B342" s="1" t="s">
        <v>724</v>
      </c>
      <c r="E342" s="2">
        <v>1917</v>
      </c>
    </row>
    <row r="343" spans="1:5" ht="12.75">
      <c r="A343" s="2">
        <v>24</v>
      </c>
      <c r="B343" s="1" t="s">
        <v>725</v>
      </c>
      <c r="C343" s="2">
        <v>16</v>
      </c>
      <c r="D343" s="2">
        <v>9</v>
      </c>
      <c r="E343" s="2">
        <v>1917</v>
      </c>
    </row>
    <row r="344" spans="1:5" ht="12.75">
      <c r="A344" s="2">
        <v>24</v>
      </c>
      <c r="B344" s="1" t="s">
        <v>726</v>
      </c>
      <c r="C344" s="2">
        <v>16</v>
      </c>
      <c r="D344" s="2">
        <v>9</v>
      </c>
      <c r="E344" s="2">
        <v>1917</v>
      </c>
    </row>
    <row r="345" spans="1:5" ht="12.75">
      <c r="A345" s="2">
        <v>24</v>
      </c>
      <c r="B345" s="1" t="s">
        <v>727</v>
      </c>
      <c r="C345" s="2">
        <v>16</v>
      </c>
      <c r="D345" s="2">
        <v>9</v>
      </c>
      <c r="E345" s="2">
        <v>1917</v>
      </c>
    </row>
    <row r="346" spans="1:5" ht="12.75">
      <c r="A346" s="2">
        <v>24</v>
      </c>
      <c r="B346" s="14" t="s">
        <v>728</v>
      </c>
      <c r="C346" s="2">
        <v>16</v>
      </c>
      <c r="D346" s="2">
        <v>9</v>
      </c>
      <c r="E346" s="2">
        <v>1917</v>
      </c>
    </row>
    <row r="347" spans="1:12" ht="12.75">
      <c r="A347" s="2">
        <v>24</v>
      </c>
      <c r="B347" s="14" t="s">
        <v>729</v>
      </c>
      <c r="C347" s="2">
        <v>16</v>
      </c>
      <c r="D347" s="2">
        <v>9</v>
      </c>
      <c r="E347" s="2">
        <v>1917</v>
      </c>
      <c r="K347" s="27">
        <f>COUNT(E318:E347)</f>
        <v>28</v>
      </c>
      <c r="L347" s="1" t="s">
        <v>984</v>
      </c>
    </row>
    <row r="348" ht="12.75"/>
    <row r="349" spans="1:10" s="37" customFormat="1" ht="12.75">
      <c r="A349" s="36">
        <v>25</v>
      </c>
      <c r="B349" s="37" t="s">
        <v>730</v>
      </c>
      <c r="C349" s="36">
        <v>21</v>
      </c>
      <c r="D349" s="36">
        <v>6</v>
      </c>
      <c r="E349" s="36">
        <v>1918</v>
      </c>
      <c r="J349" s="38" t="s">
        <v>999</v>
      </c>
    </row>
    <row r="350" spans="1:5" ht="12.75">
      <c r="A350" s="2">
        <v>25</v>
      </c>
      <c r="B350" s="1" t="s">
        <v>731</v>
      </c>
      <c r="C350" s="2">
        <v>21</v>
      </c>
      <c r="D350" s="2">
        <v>6</v>
      </c>
      <c r="E350" s="2">
        <v>1918</v>
      </c>
    </row>
    <row r="351" spans="1:5" ht="12.75">
      <c r="A351" s="2">
        <v>25</v>
      </c>
      <c r="B351" s="1" t="s">
        <v>732</v>
      </c>
      <c r="C351" s="2">
        <v>21</v>
      </c>
      <c r="D351" s="2">
        <v>6</v>
      </c>
      <c r="E351" s="2">
        <v>1918</v>
      </c>
    </row>
    <row r="352" spans="1:5" ht="12.75">
      <c r="A352" s="2">
        <v>25</v>
      </c>
      <c r="B352" s="1" t="s">
        <v>733</v>
      </c>
      <c r="D352" s="2">
        <v>6</v>
      </c>
      <c r="E352" s="2">
        <v>1918</v>
      </c>
    </row>
    <row r="353" spans="1:9" ht="12.75">
      <c r="A353" s="2">
        <v>25</v>
      </c>
      <c r="B353" s="14" t="s">
        <v>734</v>
      </c>
      <c r="D353" s="2">
        <v>6</v>
      </c>
      <c r="E353" s="2">
        <v>1918</v>
      </c>
      <c r="I353" s="1" t="s">
        <v>735</v>
      </c>
    </row>
    <row r="354" spans="1:5" ht="12.75">
      <c r="A354" s="2">
        <v>25</v>
      </c>
      <c r="B354" s="1" t="s">
        <v>736</v>
      </c>
      <c r="C354" s="2">
        <v>28</v>
      </c>
      <c r="D354" s="2">
        <v>6</v>
      </c>
      <c r="E354" s="2">
        <v>1918</v>
      </c>
    </row>
    <row r="355" spans="1:9" ht="12.75">
      <c r="A355" s="2">
        <v>25</v>
      </c>
      <c r="B355" s="1" t="s">
        <v>370</v>
      </c>
      <c r="C355" s="2">
        <v>28</v>
      </c>
      <c r="D355" s="2">
        <v>6</v>
      </c>
      <c r="E355" s="2">
        <v>1918</v>
      </c>
      <c r="I355" s="1" t="s">
        <v>775</v>
      </c>
    </row>
    <row r="356" spans="1:5" ht="12.75">
      <c r="A356" s="2">
        <v>25</v>
      </c>
      <c r="B356" s="1" t="s">
        <v>737</v>
      </c>
      <c r="C356" s="2">
        <v>28</v>
      </c>
      <c r="D356" s="2">
        <v>6</v>
      </c>
      <c r="E356" s="2">
        <v>1918</v>
      </c>
    </row>
    <row r="357" spans="1:9" ht="12.75">
      <c r="A357" s="2">
        <v>25</v>
      </c>
      <c r="B357" s="14" t="s">
        <v>756</v>
      </c>
      <c r="C357" s="2">
        <v>17</v>
      </c>
      <c r="D357" s="2">
        <v>7</v>
      </c>
      <c r="E357" s="2">
        <v>1918</v>
      </c>
      <c r="I357" s="1" t="s">
        <v>744</v>
      </c>
    </row>
    <row r="358" spans="1:9" ht="12.75">
      <c r="A358" s="2">
        <v>25</v>
      </c>
      <c r="B358" s="14" t="s">
        <v>740</v>
      </c>
      <c r="C358" s="2">
        <v>18</v>
      </c>
      <c r="D358" s="2">
        <v>7</v>
      </c>
      <c r="E358" s="2">
        <v>1918</v>
      </c>
      <c r="I358" s="1" t="s">
        <v>744</v>
      </c>
    </row>
    <row r="359" spans="1:9" ht="12.75">
      <c r="A359" s="2">
        <v>25</v>
      </c>
      <c r="B359" s="14" t="s">
        <v>741</v>
      </c>
      <c r="C359" s="2">
        <v>18</v>
      </c>
      <c r="D359" s="2">
        <v>7</v>
      </c>
      <c r="E359" s="2">
        <v>1918</v>
      </c>
      <c r="I359" s="1" t="s">
        <v>744</v>
      </c>
    </row>
    <row r="360" spans="1:9" ht="12.75">
      <c r="A360" s="2">
        <v>25</v>
      </c>
      <c r="B360" s="14" t="s">
        <v>738</v>
      </c>
      <c r="C360" s="2">
        <v>18</v>
      </c>
      <c r="D360" s="2">
        <v>7</v>
      </c>
      <c r="E360" s="2">
        <v>1918</v>
      </c>
      <c r="I360" s="1" t="s">
        <v>744</v>
      </c>
    </row>
    <row r="361" spans="1:9" ht="12.75">
      <c r="A361" s="2">
        <v>25</v>
      </c>
      <c r="B361" s="14" t="s">
        <v>739</v>
      </c>
      <c r="C361" s="2">
        <v>18</v>
      </c>
      <c r="D361" s="2">
        <v>7</v>
      </c>
      <c r="E361" s="2">
        <v>1918</v>
      </c>
      <c r="I361" s="1" t="s">
        <v>744</v>
      </c>
    </row>
    <row r="362" spans="1:9" ht="12.75">
      <c r="A362" s="2">
        <v>25</v>
      </c>
      <c r="B362" s="1" t="s">
        <v>742</v>
      </c>
      <c r="C362" s="2">
        <v>18</v>
      </c>
      <c r="D362" s="2">
        <v>7</v>
      </c>
      <c r="E362" s="2">
        <v>1918</v>
      </c>
      <c r="I362" s="1" t="s">
        <v>743</v>
      </c>
    </row>
    <row r="363" ht="12.75"/>
    <row r="364" spans="1:10" s="37" customFormat="1" ht="12.75">
      <c r="A364" s="36">
        <v>26</v>
      </c>
      <c r="B364" s="37" t="s">
        <v>1001</v>
      </c>
      <c r="C364" s="36"/>
      <c r="D364" s="36"/>
      <c r="E364" s="36"/>
      <c r="J364" s="38" t="s">
        <v>840</v>
      </c>
    </row>
    <row r="365" spans="1:2" ht="12.75">
      <c r="A365" s="1"/>
      <c r="B365" s="14" t="s">
        <v>1002</v>
      </c>
    </row>
    <row r="366" ht="12.75">
      <c r="B366" s="14" t="s">
        <v>1003</v>
      </c>
    </row>
    <row r="367" spans="2:10" ht="12.75">
      <c r="B367" s="14" t="s">
        <v>745</v>
      </c>
      <c r="C367" s="2">
        <v>20</v>
      </c>
      <c r="D367" s="2">
        <v>7</v>
      </c>
      <c r="E367" s="2">
        <v>1918</v>
      </c>
      <c r="J367" s="1"/>
    </row>
    <row r="368" spans="1:5" ht="12.75">
      <c r="A368" s="2">
        <v>26</v>
      </c>
      <c r="B368" s="1" t="s">
        <v>989</v>
      </c>
      <c r="C368" s="2">
        <v>20</v>
      </c>
      <c r="D368" s="2">
        <v>7</v>
      </c>
      <c r="E368" s="2">
        <v>1918</v>
      </c>
    </row>
    <row r="369" spans="1:5" ht="12.75">
      <c r="A369" s="2">
        <v>26</v>
      </c>
      <c r="B369" s="1" t="s">
        <v>990</v>
      </c>
      <c r="C369" s="2">
        <v>20</v>
      </c>
      <c r="D369" s="2">
        <v>7</v>
      </c>
      <c r="E369" s="2">
        <v>1918</v>
      </c>
    </row>
    <row r="370" spans="1:5" ht="12.75">
      <c r="A370" s="2">
        <v>26</v>
      </c>
      <c r="B370" s="1" t="s">
        <v>991</v>
      </c>
      <c r="C370" s="2">
        <v>20</v>
      </c>
      <c r="D370" s="2">
        <v>7</v>
      </c>
      <c r="E370" s="2">
        <v>1918</v>
      </c>
    </row>
    <row r="371" spans="1:5" ht="12.75">
      <c r="A371" s="2">
        <v>26</v>
      </c>
      <c r="B371" s="1" t="s">
        <v>992</v>
      </c>
      <c r="C371" s="2">
        <v>20</v>
      </c>
      <c r="D371" s="2">
        <v>7</v>
      </c>
      <c r="E371" s="2">
        <v>1918</v>
      </c>
    </row>
    <row r="372" spans="1:5" ht="12.75">
      <c r="A372" s="2">
        <v>26</v>
      </c>
      <c r="B372" s="1" t="s">
        <v>993</v>
      </c>
      <c r="C372" s="2">
        <v>20</v>
      </c>
      <c r="D372" s="2">
        <v>7</v>
      </c>
      <c r="E372" s="2">
        <v>1918</v>
      </c>
    </row>
    <row r="373" spans="1:5" ht="12.75">
      <c r="A373" s="2">
        <v>26</v>
      </c>
      <c r="B373" s="1" t="s">
        <v>994</v>
      </c>
      <c r="C373" s="2">
        <v>20</v>
      </c>
      <c r="D373" s="2">
        <v>7</v>
      </c>
      <c r="E373" s="2">
        <v>1918</v>
      </c>
    </row>
    <row r="374" spans="1:5" ht="12.75">
      <c r="A374" s="2">
        <v>26</v>
      </c>
      <c r="B374" s="1" t="s">
        <v>995</v>
      </c>
      <c r="C374" s="2">
        <v>20</v>
      </c>
      <c r="D374" s="2">
        <v>7</v>
      </c>
      <c r="E374" s="2">
        <v>1918</v>
      </c>
    </row>
    <row r="375" spans="1:10" ht="12.75">
      <c r="A375" s="2">
        <v>26</v>
      </c>
      <c r="B375" s="1" t="s">
        <v>996</v>
      </c>
      <c r="C375" s="2">
        <v>20</v>
      </c>
      <c r="D375" s="2">
        <v>7</v>
      </c>
      <c r="E375" s="2">
        <v>1918</v>
      </c>
      <c r="J375" s="1" t="s">
        <v>735</v>
      </c>
    </row>
    <row r="376" spans="1:5" ht="12.75">
      <c r="A376" s="2">
        <v>26</v>
      </c>
      <c r="B376" s="1" t="s">
        <v>997</v>
      </c>
      <c r="C376" s="2">
        <v>20</v>
      </c>
      <c r="D376" s="2">
        <v>7</v>
      </c>
      <c r="E376" s="2">
        <v>1918</v>
      </c>
    </row>
    <row r="377" spans="1:5" ht="12.75">
      <c r="A377" s="2">
        <v>26</v>
      </c>
      <c r="B377" s="1" t="s">
        <v>998</v>
      </c>
      <c r="C377" s="2">
        <v>20</v>
      </c>
      <c r="D377" s="2">
        <v>7</v>
      </c>
      <c r="E377" s="2">
        <v>1918</v>
      </c>
    </row>
    <row r="378" ht="12.75"/>
    <row r="379" spans="1:10" s="37" customFormat="1" ht="12.75">
      <c r="A379" s="36">
        <v>27</v>
      </c>
      <c r="B379" s="37" t="s">
        <v>1000</v>
      </c>
      <c r="C379" s="36">
        <v>20</v>
      </c>
      <c r="D379" s="36">
        <v>7</v>
      </c>
      <c r="E379" s="36">
        <v>1918</v>
      </c>
      <c r="J379" s="38" t="s">
        <v>841</v>
      </c>
    </row>
    <row r="380" spans="3:12" ht="12.75">
      <c r="C380" s="1"/>
      <c r="D380" s="1"/>
      <c r="E380" s="1"/>
      <c r="K380" s="27">
        <f>COUNT(E349:E379)</f>
        <v>26</v>
      </c>
      <c r="L380" s="1" t="s">
        <v>984</v>
      </c>
    </row>
    <row r="381" ht="12.75"/>
    <row r="382" spans="1:10" s="37" customFormat="1" ht="12.75">
      <c r="A382" s="36">
        <v>28</v>
      </c>
      <c r="B382" s="37" t="s">
        <v>1005</v>
      </c>
      <c r="C382" s="36">
        <v>5</v>
      </c>
      <c r="D382" s="36">
        <v>8</v>
      </c>
      <c r="E382" s="36">
        <v>1918</v>
      </c>
      <c r="J382" s="38" t="s">
        <v>1004</v>
      </c>
    </row>
    <row r="383" spans="1:5" ht="12.75">
      <c r="A383" s="2">
        <v>28</v>
      </c>
      <c r="B383" s="1" t="s">
        <v>1006</v>
      </c>
      <c r="C383" s="2">
        <v>5</v>
      </c>
      <c r="D383" s="2">
        <v>8</v>
      </c>
      <c r="E383" s="2">
        <v>1918</v>
      </c>
    </row>
    <row r="384" spans="1:5" ht="12.75">
      <c r="A384" s="2">
        <v>28</v>
      </c>
      <c r="B384" s="1" t="s">
        <v>1007</v>
      </c>
      <c r="C384" s="2">
        <v>5</v>
      </c>
      <c r="D384" s="2">
        <v>8</v>
      </c>
      <c r="E384" s="2">
        <v>1918</v>
      </c>
    </row>
    <row r="385" spans="1:5" ht="12.75">
      <c r="A385" s="2">
        <v>28</v>
      </c>
      <c r="B385" s="1" t="s">
        <v>1008</v>
      </c>
      <c r="C385" s="2">
        <v>5</v>
      </c>
      <c r="D385" s="2">
        <v>8</v>
      </c>
      <c r="E385" s="2">
        <v>1918</v>
      </c>
    </row>
    <row r="386" spans="1:5" ht="12.75">
      <c r="A386" s="2">
        <v>28</v>
      </c>
      <c r="B386" s="1" t="s">
        <v>1009</v>
      </c>
      <c r="C386" s="2">
        <v>5</v>
      </c>
      <c r="D386" s="2">
        <v>8</v>
      </c>
      <c r="E386" s="2">
        <v>1918</v>
      </c>
    </row>
    <row r="387" spans="1:5" ht="12.75">
      <c r="A387" s="2">
        <v>28</v>
      </c>
      <c r="B387" s="1" t="s">
        <v>1010</v>
      </c>
      <c r="C387" s="2">
        <v>5</v>
      </c>
      <c r="D387" s="2">
        <v>8</v>
      </c>
      <c r="E387" s="2">
        <v>1918</v>
      </c>
    </row>
    <row r="388" spans="1:5" ht="12.75">
      <c r="A388" s="2">
        <v>28</v>
      </c>
      <c r="B388" s="1" t="s">
        <v>1011</v>
      </c>
      <c r="C388" s="2">
        <v>5</v>
      </c>
      <c r="D388" s="2">
        <v>8</v>
      </c>
      <c r="E388" s="2">
        <v>1918</v>
      </c>
    </row>
    <row r="389" spans="1:5" ht="12.75">
      <c r="A389" s="2">
        <v>28</v>
      </c>
      <c r="B389" s="1" t="s">
        <v>1012</v>
      </c>
      <c r="C389" s="2">
        <v>5</v>
      </c>
      <c r="D389" s="2">
        <v>8</v>
      </c>
      <c r="E389" s="2">
        <v>1918</v>
      </c>
    </row>
    <row r="390" spans="1:5" ht="12.75">
      <c r="A390" s="2">
        <v>28</v>
      </c>
      <c r="B390" s="1" t="s">
        <v>1013</v>
      </c>
      <c r="C390" s="2">
        <v>5</v>
      </c>
      <c r="D390" s="2">
        <v>8</v>
      </c>
      <c r="E390" s="2">
        <v>1918</v>
      </c>
    </row>
    <row r="391" spans="1:10" ht="12.75">
      <c r="A391" s="2">
        <v>28</v>
      </c>
      <c r="B391" s="1" t="s">
        <v>1014</v>
      </c>
      <c r="C391" s="2">
        <v>5</v>
      </c>
      <c r="D391" s="2">
        <v>8</v>
      </c>
      <c r="E391" s="2">
        <v>1918</v>
      </c>
      <c r="J391" s="1" t="s">
        <v>735</v>
      </c>
    </row>
    <row r="392" spans="1:5" ht="12.75">
      <c r="A392" s="2">
        <v>28</v>
      </c>
      <c r="B392" s="1" t="s">
        <v>1015</v>
      </c>
      <c r="C392" s="2">
        <v>5</v>
      </c>
      <c r="D392" s="2">
        <v>8</v>
      </c>
      <c r="E392" s="2">
        <v>1918</v>
      </c>
    </row>
    <row r="393" spans="1:5" ht="12.75">
      <c r="A393" s="2">
        <v>28</v>
      </c>
      <c r="B393" s="1" t="s">
        <v>223</v>
      </c>
      <c r="C393" s="2">
        <v>10</v>
      </c>
      <c r="D393" s="2">
        <v>8</v>
      </c>
      <c r="E393" s="2">
        <v>1918</v>
      </c>
    </row>
    <row r="394" spans="1:5" ht="12.75">
      <c r="A394" s="2">
        <v>28</v>
      </c>
      <c r="B394" s="1" t="s">
        <v>1016</v>
      </c>
      <c r="C394" s="2">
        <v>10</v>
      </c>
      <c r="D394" s="2">
        <v>8</v>
      </c>
      <c r="E394" s="2">
        <v>1918</v>
      </c>
    </row>
    <row r="395" ht="12.75"/>
    <row r="396" spans="1:10" s="37" customFormat="1" ht="12.75">
      <c r="A396" s="36">
        <v>29</v>
      </c>
      <c r="B396" s="37" t="s">
        <v>1018</v>
      </c>
      <c r="C396" s="36">
        <v>11</v>
      </c>
      <c r="D396" s="36">
        <v>6</v>
      </c>
      <c r="E396" s="36">
        <v>1919</v>
      </c>
      <c r="J396" s="38" t="s">
        <v>1017</v>
      </c>
    </row>
    <row r="397" spans="1:5" ht="12.75">
      <c r="A397" s="2">
        <v>29</v>
      </c>
      <c r="B397" s="1" t="s">
        <v>1019</v>
      </c>
      <c r="C397" s="2">
        <v>6</v>
      </c>
      <c r="D397" s="2">
        <v>6</v>
      </c>
      <c r="E397" s="2">
        <v>1920</v>
      </c>
    </row>
    <row r="398" spans="1:8" ht="12.75">
      <c r="A398" s="2">
        <v>29</v>
      </c>
      <c r="B398" s="1" t="s">
        <v>26</v>
      </c>
      <c r="C398" s="2">
        <v>13</v>
      </c>
      <c r="D398" s="2">
        <v>8</v>
      </c>
      <c r="E398" s="2">
        <v>1920</v>
      </c>
      <c r="F398" s="1">
        <v>1</v>
      </c>
      <c r="G398" s="2">
        <v>9</v>
      </c>
      <c r="H398" s="2">
        <v>1920</v>
      </c>
    </row>
    <row r="399" spans="1:8" ht="12.75">
      <c r="A399" s="2">
        <v>29</v>
      </c>
      <c r="B399" s="1" t="s">
        <v>1020</v>
      </c>
      <c r="C399" s="2">
        <v>13</v>
      </c>
      <c r="D399" s="2">
        <v>8</v>
      </c>
      <c r="E399" s="2">
        <v>1920</v>
      </c>
      <c r="F399" s="1">
        <v>1</v>
      </c>
      <c r="G399" s="2">
        <v>9</v>
      </c>
      <c r="H399" s="2">
        <v>1920</v>
      </c>
    </row>
    <row r="400" spans="1:5" ht="12.75">
      <c r="A400" s="2">
        <v>29</v>
      </c>
      <c r="B400" s="1" t="s">
        <v>1021</v>
      </c>
      <c r="C400" s="2">
        <v>4</v>
      </c>
      <c r="D400" s="2">
        <v>6</v>
      </c>
      <c r="E400" s="2">
        <v>1920</v>
      </c>
    </row>
    <row r="401" spans="1:5" ht="12.75">
      <c r="A401" s="2">
        <v>29</v>
      </c>
      <c r="B401" s="1" t="s">
        <v>1022</v>
      </c>
      <c r="C401" s="2">
        <v>4</v>
      </c>
      <c r="D401" s="2">
        <v>6</v>
      </c>
      <c r="E401" s="2">
        <v>1920</v>
      </c>
    </row>
    <row r="402" spans="1:5" ht="12.75">
      <c r="A402" s="2">
        <v>29</v>
      </c>
      <c r="B402" s="1" t="s">
        <v>1023</v>
      </c>
      <c r="C402" s="2">
        <v>4</v>
      </c>
      <c r="D402" s="2">
        <v>6</v>
      </c>
      <c r="E402" s="2">
        <v>1920</v>
      </c>
    </row>
    <row r="403" spans="1:5" ht="12.75">
      <c r="A403" s="2">
        <v>29</v>
      </c>
      <c r="B403" s="1" t="s">
        <v>1024</v>
      </c>
      <c r="C403" s="2">
        <v>4</v>
      </c>
      <c r="D403" s="2">
        <v>6</v>
      </c>
      <c r="E403" s="2">
        <v>1920</v>
      </c>
    </row>
    <row r="404" spans="1:5" ht="12.75">
      <c r="A404" s="2">
        <v>29</v>
      </c>
      <c r="B404" s="1" t="s">
        <v>1025</v>
      </c>
      <c r="C404" s="2">
        <v>8</v>
      </c>
      <c r="D404" s="2">
        <v>9</v>
      </c>
      <c r="E404" s="2">
        <v>1920</v>
      </c>
    </row>
    <row r="405" spans="1:10" ht="12.75">
      <c r="A405" s="2">
        <v>29</v>
      </c>
      <c r="B405" s="1" t="s">
        <v>1027</v>
      </c>
      <c r="C405" s="2" t="s">
        <v>1029</v>
      </c>
      <c r="D405" s="2">
        <v>6</v>
      </c>
      <c r="E405" s="2">
        <v>1922</v>
      </c>
      <c r="J405" s="14" t="s">
        <v>1026</v>
      </c>
    </row>
    <row r="406" spans="1:5" ht="12.75">
      <c r="A406" s="2">
        <v>29</v>
      </c>
      <c r="B406" s="1" t="s">
        <v>1028</v>
      </c>
      <c r="C406" s="2" t="s">
        <v>1029</v>
      </c>
      <c r="D406" s="2">
        <v>6</v>
      </c>
      <c r="E406" s="2">
        <v>1922</v>
      </c>
    </row>
    <row r="407" spans="1:5" ht="12.75">
      <c r="A407" s="2">
        <v>29</v>
      </c>
      <c r="B407" s="14" t="s">
        <v>1030</v>
      </c>
      <c r="C407" s="2">
        <v>14</v>
      </c>
      <c r="D407" s="2">
        <v>8</v>
      </c>
      <c r="E407" s="2">
        <v>1922</v>
      </c>
    </row>
    <row r="408" spans="1:5" ht="12.75">
      <c r="A408" s="2">
        <v>29</v>
      </c>
      <c r="B408" s="1" t="s">
        <v>1031</v>
      </c>
      <c r="C408" s="2">
        <v>14</v>
      </c>
      <c r="D408" s="2">
        <v>8</v>
      </c>
      <c r="E408" s="2">
        <v>1922</v>
      </c>
    </row>
    <row r="409" spans="1:5" ht="12.75">
      <c r="A409" s="2">
        <v>29</v>
      </c>
      <c r="B409" s="1" t="s">
        <v>1032</v>
      </c>
      <c r="C409" s="2">
        <v>14</v>
      </c>
      <c r="D409" s="2">
        <v>8</v>
      </c>
      <c r="E409" s="2">
        <v>1922</v>
      </c>
    </row>
    <row r="410" ht="12.75"/>
    <row r="411" spans="1:10" s="37" customFormat="1" ht="12.75">
      <c r="A411" s="36">
        <v>30</v>
      </c>
      <c r="B411" s="37" t="s">
        <v>1034</v>
      </c>
      <c r="C411" s="36">
        <v>17</v>
      </c>
      <c r="D411" s="36">
        <v>7</v>
      </c>
      <c r="E411" s="36">
        <v>1922</v>
      </c>
      <c r="F411" s="36">
        <v>26</v>
      </c>
      <c r="G411" s="36">
        <v>8</v>
      </c>
      <c r="H411" s="36">
        <v>1922</v>
      </c>
      <c r="J411" s="38" t="s">
        <v>1033</v>
      </c>
    </row>
    <row r="412" spans="1:8" ht="12.75">
      <c r="A412" s="2">
        <v>30</v>
      </c>
      <c r="B412" s="1" t="s">
        <v>132</v>
      </c>
      <c r="C412" s="2">
        <v>26</v>
      </c>
      <c r="D412" s="2">
        <v>5</v>
      </c>
      <c r="E412" s="2">
        <v>1923</v>
      </c>
      <c r="F412" s="2">
        <v>30</v>
      </c>
      <c r="G412" s="2">
        <v>5</v>
      </c>
      <c r="H412" s="2">
        <v>1923</v>
      </c>
    </row>
    <row r="413" spans="1:8" ht="12.75">
      <c r="A413" s="2">
        <v>30</v>
      </c>
      <c r="B413" s="1" t="s">
        <v>1035</v>
      </c>
      <c r="C413" s="2">
        <v>26</v>
      </c>
      <c r="D413" s="2">
        <v>5</v>
      </c>
      <c r="E413" s="2">
        <v>1923</v>
      </c>
      <c r="F413" s="2">
        <v>30</v>
      </c>
      <c r="G413" s="2">
        <v>5</v>
      </c>
      <c r="H413" s="2">
        <v>1923</v>
      </c>
    </row>
    <row r="414" spans="1:8" ht="12.75">
      <c r="A414" s="2">
        <v>30</v>
      </c>
      <c r="B414" s="1" t="s">
        <v>1036</v>
      </c>
      <c r="C414" s="2">
        <v>25</v>
      </c>
      <c r="D414" s="2">
        <v>5</v>
      </c>
      <c r="E414" s="2">
        <v>1923</v>
      </c>
      <c r="F414" s="2">
        <v>5</v>
      </c>
      <c r="G414" s="2">
        <v>6</v>
      </c>
      <c r="H414" s="2">
        <v>1923</v>
      </c>
    </row>
    <row r="415" spans="1:8" ht="12.75">
      <c r="A415" s="2">
        <v>30</v>
      </c>
      <c r="B415" s="1" t="s">
        <v>1037</v>
      </c>
      <c r="C415" s="2">
        <v>10</v>
      </c>
      <c r="D415" s="2">
        <v>6</v>
      </c>
      <c r="E415" s="2">
        <v>1923</v>
      </c>
      <c r="H415" s="2">
        <v>1923</v>
      </c>
    </row>
    <row r="416" spans="1:8" ht="12.75">
      <c r="A416" s="2">
        <v>30</v>
      </c>
      <c r="B416" s="1" t="s">
        <v>1039</v>
      </c>
      <c r="C416" s="2">
        <v>10</v>
      </c>
      <c r="D416" s="2">
        <v>6</v>
      </c>
      <c r="E416" s="2">
        <v>1923</v>
      </c>
      <c r="H416" s="2">
        <v>1923</v>
      </c>
    </row>
    <row r="417" spans="1:8" ht="12.75">
      <c r="A417" s="2">
        <v>30</v>
      </c>
      <c r="B417" s="1" t="s">
        <v>1040</v>
      </c>
      <c r="C417" s="2">
        <v>10</v>
      </c>
      <c r="D417" s="2">
        <v>6</v>
      </c>
      <c r="E417" s="2">
        <v>1923</v>
      </c>
      <c r="H417" s="2">
        <v>1923</v>
      </c>
    </row>
    <row r="418" spans="1:8" ht="12.75">
      <c r="A418" s="2">
        <v>30</v>
      </c>
      <c r="B418" s="1" t="s">
        <v>1038</v>
      </c>
      <c r="C418" s="2">
        <v>22</v>
      </c>
      <c r="D418" s="2">
        <v>6</v>
      </c>
      <c r="E418" s="2">
        <v>1923</v>
      </c>
      <c r="H418" s="2">
        <v>1923</v>
      </c>
    </row>
    <row r="419" spans="1:8" ht="12.75">
      <c r="A419" s="2">
        <v>30</v>
      </c>
      <c r="B419" s="1" t="s">
        <v>1041</v>
      </c>
      <c r="C419" s="2">
        <v>22</v>
      </c>
      <c r="D419" s="2">
        <v>6</v>
      </c>
      <c r="E419" s="2">
        <v>1923</v>
      </c>
      <c r="H419" s="2">
        <v>1923</v>
      </c>
    </row>
    <row r="420" spans="1:8" ht="12.75">
      <c r="A420" s="2">
        <v>30</v>
      </c>
      <c r="B420" s="1" t="s">
        <v>1042</v>
      </c>
      <c r="C420" s="2">
        <v>22</v>
      </c>
      <c r="D420" s="2">
        <v>6</v>
      </c>
      <c r="E420" s="2">
        <v>1923</v>
      </c>
      <c r="H420" s="2">
        <v>1923</v>
      </c>
    </row>
    <row r="421" spans="1:8" ht="12.75">
      <c r="A421" s="2">
        <v>30</v>
      </c>
      <c r="B421" s="1" t="s">
        <v>1043</v>
      </c>
      <c r="C421" s="2">
        <v>31</v>
      </c>
      <c r="D421" s="2">
        <v>7</v>
      </c>
      <c r="E421" s="2">
        <v>1924</v>
      </c>
      <c r="H421" s="2">
        <v>1924</v>
      </c>
    </row>
    <row r="422" spans="1:8" ht="12.75">
      <c r="A422" s="2">
        <v>30</v>
      </c>
      <c r="B422" s="1" t="s">
        <v>1027</v>
      </c>
      <c r="C422" s="2">
        <v>31</v>
      </c>
      <c r="D422" s="2">
        <v>7</v>
      </c>
      <c r="E422" s="2">
        <v>1924</v>
      </c>
      <c r="H422" s="2">
        <v>1924</v>
      </c>
    </row>
    <row r="423" spans="1:8" ht="12.75">
      <c r="A423" s="2">
        <v>30</v>
      </c>
      <c r="B423" s="1" t="s">
        <v>1044</v>
      </c>
      <c r="C423" s="2">
        <v>31</v>
      </c>
      <c r="D423" s="2">
        <v>7</v>
      </c>
      <c r="E423" s="2">
        <v>1924</v>
      </c>
      <c r="H423" s="2">
        <v>1924</v>
      </c>
    </row>
    <row r="424" spans="1:8" ht="12.75">
      <c r="A424" s="2">
        <v>30</v>
      </c>
      <c r="B424" s="1" t="s">
        <v>1045</v>
      </c>
      <c r="C424" s="2">
        <v>31</v>
      </c>
      <c r="D424" s="2">
        <v>7</v>
      </c>
      <c r="E424" s="2">
        <v>1924</v>
      </c>
      <c r="H424" s="2">
        <v>1924</v>
      </c>
    </row>
    <row r="425" spans="1:8" ht="12.75">
      <c r="A425" s="2">
        <v>30</v>
      </c>
      <c r="B425" s="1" t="s">
        <v>1046</v>
      </c>
      <c r="C425" s="2">
        <v>31</v>
      </c>
      <c r="D425" s="2">
        <v>7</v>
      </c>
      <c r="E425" s="2">
        <v>1924</v>
      </c>
      <c r="H425" s="2">
        <v>1924</v>
      </c>
    </row>
    <row r="426" spans="1:10" ht="12.75">
      <c r="A426" s="2">
        <v>30</v>
      </c>
      <c r="B426" s="1" t="s">
        <v>1056</v>
      </c>
      <c r="C426" s="2">
        <v>8</v>
      </c>
      <c r="D426" s="2">
        <v>7</v>
      </c>
      <c r="E426" s="2">
        <v>1924</v>
      </c>
      <c r="F426" s="2">
        <v>23</v>
      </c>
      <c r="G426" s="2">
        <v>8</v>
      </c>
      <c r="H426" s="2">
        <v>1924</v>
      </c>
      <c r="J426" s="1"/>
    </row>
    <row r="427" ht="12.75">
      <c r="J427" s="14" t="s">
        <v>1047</v>
      </c>
    </row>
    <row r="428" spans="1:10" s="37" customFormat="1" ht="12.75">
      <c r="A428" s="36">
        <v>31</v>
      </c>
      <c r="B428" s="37" t="s">
        <v>1050</v>
      </c>
      <c r="C428" s="36">
        <v>3</v>
      </c>
      <c r="D428" s="36">
        <v>7</v>
      </c>
      <c r="E428" s="36">
        <v>1927</v>
      </c>
      <c r="J428" s="38" t="s">
        <v>1125</v>
      </c>
    </row>
    <row r="429" spans="1:5" ht="12.75">
      <c r="A429" s="2">
        <v>31</v>
      </c>
      <c r="B429" s="1" t="s">
        <v>1049</v>
      </c>
      <c r="C429" s="2">
        <v>3</v>
      </c>
      <c r="D429" s="2">
        <v>7</v>
      </c>
      <c r="E429" s="2">
        <v>1927</v>
      </c>
    </row>
    <row r="430" spans="1:8" ht="12.75">
      <c r="A430" s="2">
        <v>31</v>
      </c>
      <c r="B430" s="1" t="s">
        <v>1048</v>
      </c>
      <c r="C430" s="2">
        <v>9</v>
      </c>
      <c r="D430" s="2">
        <v>7</v>
      </c>
      <c r="E430" s="2">
        <v>1927</v>
      </c>
      <c r="F430" s="2">
        <v>11</v>
      </c>
      <c r="G430" s="2">
        <v>7</v>
      </c>
      <c r="H430" s="2">
        <v>1927</v>
      </c>
    </row>
    <row r="431" spans="1:8" ht="12.75">
      <c r="A431" s="2">
        <v>31</v>
      </c>
      <c r="B431" s="1" t="s">
        <v>1051</v>
      </c>
      <c r="C431" s="2">
        <v>25</v>
      </c>
      <c r="D431" s="2">
        <v>6</v>
      </c>
      <c r="E431" s="2">
        <v>1927</v>
      </c>
      <c r="F431" s="2">
        <v>18</v>
      </c>
      <c r="G431" s="2">
        <v>7</v>
      </c>
      <c r="H431" s="2">
        <v>1927</v>
      </c>
    </row>
    <row r="432" spans="1:8" ht="12.75">
      <c r="A432" s="2">
        <v>31</v>
      </c>
      <c r="B432" s="1" t="s">
        <v>1052</v>
      </c>
      <c r="C432" s="2">
        <v>12</v>
      </c>
      <c r="D432" s="2">
        <v>8</v>
      </c>
      <c r="E432" s="2">
        <v>1927</v>
      </c>
      <c r="F432" s="2"/>
      <c r="G432" s="2"/>
      <c r="H432" s="2"/>
    </row>
    <row r="433" spans="1:8" ht="12.75">
      <c r="A433" s="2">
        <v>31</v>
      </c>
      <c r="B433" s="1" t="s">
        <v>1053</v>
      </c>
      <c r="C433" s="2">
        <v>16</v>
      </c>
      <c r="D433" s="2">
        <v>8</v>
      </c>
      <c r="E433" s="2">
        <v>1927</v>
      </c>
      <c r="F433" s="2">
        <v>25</v>
      </c>
      <c r="G433" s="2">
        <v>8</v>
      </c>
      <c r="H433" s="2">
        <v>1927</v>
      </c>
    </row>
    <row r="434" spans="1:8" ht="12.75">
      <c r="A434" s="2">
        <v>31</v>
      </c>
      <c r="B434" s="1" t="s">
        <v>1054</v>
      </c>
      <c r="C434" s="2">
        <v>30</v>
      </c>
      <c r="D434" s="2">
        <v>7</v>
      </c>
      <c r="E434" s="2">
        <v>1927</v>
      </c>
      <c r="F434" s="2">
        <v>26</v>
      </c>
      <c r="G434" s="2">
        <v>8</v>
      </c>
      <c r="H434" s="2">
        <v>1927</v>
      </c>
    </row>
    <row r="435" spans="1:8" ht="12.75">
      <c r="A435" s="2">
        <v>31</v>
      </c>
      <c r="B435" s="1" t="s">
        <v>1055</v>
      </c>
      <c r="C435" s="2">
        <v>3</v>
      </c>
      <c r="D435" s="2">
        <v>9</v>
      </c>
      <c r="E435" s="2">
        <v>1927</v>
      </c>
      <c r="F435" s="2">
        <v>5</v>
      </c>
      <c r="G435" s="2">
        <v>9</v>
      </c>
      <c r="H435" s="2">
        <v>1927</v>
      </c>
    </row>
    <row r="436" spans="1:10" ht="12.75">
      <c r="A436" s="2">
        <v>31</v>
      </c>
      <c r="B436" s="1" t="s">
        <v>1057</v>
      </c>
      <c r="C436" s="2">
        <v>26</v>
      </c>
      <c r="D436" s="2">
        <v>6</v>
      </c>
      <c r="E436" s="2">
        <v>1929</v>
      </c>
      <c r="F436" s="2">
        <v>27</v>
      </c>
      <c r="G436" s="2">
        <v>6</v>
      </c>
      <c r="H436" s="2">
        <v>1929</v>
      </c>
      <c r="J436" s="14" t="s">
        <v>1063</v>
      </c>
    </row>
    <row r="437" spans="1:10" ht="12.75">
      <c r="A437" s="2">
        <v>31</v>
      </c>
      <c r="B437" s="1" t="s">
        <v>1058</v>
      </c>
      <c r="C437" s="2">
        <v>26</v>
      </c>
      <c r="D437" s="2">
        <v>6</v>
      </c>
      <c r="E437" s="2">
        <v>1929</v>
      </c>
      <c r="F437" s="2">
        <v>27</v>
      </c>
      <c r="G437" s="2">
        <v>6</v>
      </c>
      <c r="H437" s="2">
        <v>1929</v>
      </c>
      <c r="J437" s="1" t="s">
        <v>1059</v>
      </c>
    </row>
    <row r="438" spans="1:5" ht="12.75">
      <c r="A438" s="2">
        <v>31</v>
      </c>
      <c r="B438" s="1" t="s">
        <v>1060</v>
      </c>
      <c r="C438" s="2">
        <v>29</v>
      </c>
      <c r="D438" s="2">
        <v>6</v>
      </c>
      <c r="E438" s="2">
        <v>1929</v>
      </c>
    </row>
    <row r="439" spans="1:5" ht="12.75">
      <c r="A439" s="2">
        <v>31</v>
      </c>
      <c r="B439" s="1" t="s">
        <v>1061</v>
      </c>
      <c r="C439" s="2">
        <v>29</v>
      </c>
      <c r="D439" s="2">
        <v>6</v>
      </c>
      <c r="E439" s="2">
        <v>1929</v>
      </c>
    </row>
    <row r="440" spans="1:5" ht="12.75">
      <c r="A440" s="2">
        <v>31</v>
      </c>
      <c r="B440" s="1" t="s">
        <v>1062</v>
      </c>
      <c r="C440" s="2">
        <v>29</v>
      </c>
      <c r="D440" s="2">
        <v>6</v>
      </c>
      <c r="E440" s="2">
        <v>1929</v>
      </c>
    </row>
    <row r="441" spans="1:8" ht="12.75">
      <c r="A441" s="2">
        <v>31</v>
      </c>
      <c r="B441" s="1" t="s">
        <v>1064</v>
      </c>
      <c r="C441" s="2">
        <v>2</v>
      </c>
      <c r="D441" s="2">
        <v>7</v>
      </c>
      <c r="E441" s="2">
        <v>1929</v>
      </c>
      <c r="F441" s="2">
        <v>9</v>
      </c>
      <c r="G441" s="2">
        <v>7</v>
      </c>
      <c r="H441" s="2">
        <v>1929</v>
      </c>
    </row>
    <row r="442" spans="1:10" ht="12.75">
      <c r="A442" s="2">
        <v>31</v>
      </c>
      <c r="B442" s="1" t="s">
        <v>1065</v>
      </c>
      <c r="C442" s="2">
        <v>21</v>
      </c>
      <c r="D442" s="2">
        <v>7</v>
      </c>
      <c r="E442" s="2">
        <v>1929</v>
      </c>
      <c r="J442" s="1" t="s">
        <v>1066</v>
      </c>
    </row>
    <row r="443" spans="1:8" ht="12.75">
      <c r="A443" s="2">
        <v>31</v>
      </c>
      <c r="B443" s="1" t="s">
        <v>1067</v>
      </c>
      <c r="C443" s="2">
        <v>22</v>
      </c>
      <c r="D443" s="2">
        <v>7</v>
      </c>
      <c r="E443" s="2">
        <v>1929</v>
      </c>
      <c r="F443" s="2">
        <v>1</v>
      </c>
      <c r="G443" s="2">
        <v>8</v>
      </c>
      <c r="H443" s="2">
        <v>1929</v>
      </c>
    </row>
    <row r="444" spans="1:8" ht="12.75">
      <c r="A444" s="2">
        <v>31</v>
      </c>
      <c r="B444" s="1" t="s">
        <v>1027</v>
      </c>
      <c r="C444" s="2">
        <v>22</v>
      </c>
      <c r="D444" s="2">
        <v>7</v>
      </c>
      <c r="E444" s="2">
        <v>1929</v>
      </c>
      <c r="F444" s="2">
        <v>1</v>
      </c>
      <c r="G444" s="2">
        <v>8</v>
      </c>
      <c r="H444" s="2">
        <v>1929</v>
      </c>
    </row>
    <row r="445" spans="1:8" ht="12.75">
      <c r="A445" s="2">
        <v>31</v>
      </c>
      <c r="B445" s="1" t="s">
        <v>1068</v>
      </c>
      <c r="C445" s="2">
        <v>22</v>
      </c>
      <c r="D445" s="2">
        <v>7</v>
      </c>
      <c r="E445" s="2">
        <v>1929</v>
      </c>
      <c r="F445" s="2">
        <v>1</v>
      </c>
      <c r="G445" s="2">
        <v>8</v>
      </c>
      <c r="H445" s="2">
        <v>1929</v>
      </c>
    </row>
    <row r="446" ht="12.75"/>
    <row r="447" spans="1:10" s="37" customFormat="1" ht="12.75">
      <c r="A447" s="36">
        <v>32</v>
      </c>
      <c r="B447" s="37" t="s">
        <v>1069</v>
      </c>
      <c r="C447" s="36">
        <v>2</v>
      </c>
      <c r="D447" s="36">
        <v>8</v>
      </c>
      <c r="E447" s="36">
        <v>1929</v>
      </c>
      <c r="F447" s="36">
        <v>5</v>
      </c>
      <c r="G447" s="36">
        <v>8</v>
      </c>
      <c r="H447" s="36">
        <v>1929</v>
      </c>
      <c r="J447" s="38" t="s">
        <v>1070</v>
      </c>
    </row>
    <row r="448" spans="1:5" ht="12.75">
      <c r="A448" s="2">
        <v>32</v>
      </c>
      <c r="B448" s="1" t="s">
        <v>1071</v>
      </c>
      <c r="C448" s="2">
        <v>14</v>
      </c>
      <c r="D448" s="2">
        <v>8</v>
      </c>
      <c r="E448" s="2">
        <v>1929</v>
      </c>
    </row>
    <row r="449" spans="1:5" ht="12.75">
      <c r="A449" s="2">
        <v>32</v>
      </c>
      <c r="B449" s="1" t="s">
        <v>1072</v>
      </c>
      <c r="C449" s="2">
        <v>14</v>
      </c>
      <c r="D449" s="2">
        <v>8</v>
      </c>
      <c r="E449" s="2">
        <v>1929</v>
      </c>
    </row>
    <row r="450" spans="1:5" ht="12.75">
      <c r="A450" s="2">
        <v>32</v>
      </c>
      <c r="B450" s="1" t="s">
        <v>1073</v>
      </c>
      <c r="C450" s="2">
        <v>14</v>
      </c>
      <c r="D450" s="2">
        <v>8</v>
      </c>
      <c r="E450" s="2">
        <v>1929</v>
      </c>
    </row>
    <row r="451" spans="1:8" ht="12.75">
      <c r="A451" s="2">
        <v>32</v>
      </c>
      <c r="B451" s="1" t="s">
        <v>1074</v>
      </c>
      <c r="C451" s="2">
        <v>11</v>
      </c>
      <c r="D451" s="2">
        <v>8</v>
      </c>
      <c r="E451" s="2">
        <v>1929</v>
      </c>
      <c r="F451" s="2">
        <v>19</v>
      </c>
      <c r="G451" s="2">
        <v>8</v>
      </c>
      <c r="H451" s="2">
        <v>1929</v>
      </c>
    </row>
    <row r="452" spans="1:5" ht="12.75">
      <c r="A452" s="2">
        <v>32</v>
      </c>
      <c r="B452" s="1" t="s">
        <v>1075</v>
      </c>
      <c r="C452" s="2">
        <v>21</v>
      </c>
      <c r="D452" s="2">
        <v>8</v>
      </c>
      <c r="E452" s="2">
        <v>1929</v>
      </c>
    </row>
    <row r="453" spans="1:5" ht="12.75">
      <c r="A453" s="2">
        <v>32</v>
      </c>
      <c r="B453" s="1" t="s">
        <v>1076</v>
      </c>
      <c r="C453" s="2">
        <v>21</v>
      </c>
      <c r="D453" s="2">
        <v>8</v>
      </c>
      <c r="E453" s="2">
        <v>1929</v>
      </c>
    </row>
    <row r="454" spans="1:5" ht="12.75">
      <c r="A454" s="2">
        <v>32</v>
      </c>
      <c r="B454" s="1" t="s">
        <v>1077</v>
      </c>
      <c r="C454" s="2">
        <v>21</v>
      </c>
      <c r="D454" s="2">
        <v>8</v>
      </c>
      <c r="E454" s="2">
        <v>1929</v>
      </c>
    </row>
    <row r="455" spans="1:10" ht="12.75">
      <c r="A455" s="2">
        <v>32</v>
      </c>
      <c r="B455" s="1" t="s">
        <v>1078</v>
      </c>
      <c r="C455" s="2">
        <v>21</v>
      </c>
      <c r="D455" s="2">
        <v>8</v>
      </c>
      <c r="E455" s="2">
        <v>1929</v>
      </c>
      <c r="J455" s="1" t="s">
        <v>735</v>
      </c>
    </row>
    <row r="456" spans="1:5" ht="12.75">
      <c r="A456" s="2">
        <v>32</v>
      </c>
      <c r="B456" s="1" t="s">
        <v>1079</v>
      </c>
      <c r="C456" s="2">
        <v>25</v>
      </c>
      <c r="D456" s="2">
        <v>7</v>
      </c>
      <c r="E456" s="2">
        <v>1930</v>
      </c>
    </row>
    <row r="457" spans="1:5" ht="12.75">
      <c r="A457" s="2">
        <v>32</v>
      </c>
      <c r="B457" s="1" t="s">
        <v>1080</v>
      </c>
      <c r="C457" s="2">
        <v>25</v>
      </c>
      <c r="D457" s="2">
        <v>7</v>
      </c>
      <c r="E457" s="2">
        <v>1930</v>
      </c>
    </row>
    <row r="458" spans="1:5" ht="12.75">
      <c r="A458" s="2">
        <v>32</v>
      </c>
      <c r="B458" s="1" t="s">
        <v>1081</v>
      </c>
      <c r="C458" s="2">
        <v>25</v>
      </c>
      <c r="D458" s="2">
        <v>7</v>
      </c>
      <c r="E458" s="2">
        <v>1930</v>
      </c>
    </row>
    <row r="459" spans="1:10" ht="12.75">
      <c r="A459" s="2">
        <v>32</v>
      </c>
      <c r="B459" s="1" t="s">
        <v>1082</v>
      </c>
      <c r="C459" s="2">
        <v>26</v>
      </c>
      <c r="D459" s="2">
        <v>7</v>
      </c>
      <c r="E459" s="2">
        <v>1930</v>
      </c>
      <c r="J459" s="1" t="s">
        <v>735</v>
      </c>
    </row>
    <row r="460" spans="1:5" ht="12.75">
      <c r="A460" s="2">
        <v>32</v>
      </c>
      <c r="B460" s="1" t="s">
        <v>1083</v>
      </c>
      <c r="C460" s="2">
        <v>25</v>
      </c>
      <c r="D460" s="2">
        <v>7</v>
      </c>
      <c r="E460" s="2">
        <v>1930</v>
      </c>
    </row>
    <row r="461" spans="1:5" ht="12.75">
      <c r="A461" s="2">
        <v>32</v>
      </c>
      <c r="B461" s="1" t="s">
        <v>1084</v>
      </c>
      <c r="C461" s="2">
        <v>2</v>
      </c>
      <c r="D461" s="2">
        <v>8</v>
      </c>
      <c r="E461" s="2">
        <v>1930</v>
      </c>
    </row>
    <row r="462" spans="1:5" ht="12.75">
      <c r="A462" s="2">
        <v>32</v>
      </c>
      <c r="B462" s="1" t="s">
        <v>1085</v>
      </c>
      <c r="C462" s="2">
        <v>4</v>
      </c>
      <c r="D462" s="2">
        <v>8</v>
      </c>
      <c r="E462" s="2">
        <v>1930</v>
      </c>
    </row>
    <row r="463" ht="12.75"/>
    <row r="464" spans="1:10" s="37" customFormat="1" ht="12.75">
      <c r="A464" s="36">
        <v>33</v>
      </c>
      <c r="B464" s="37" t="s">
        <v>1109</v>
      </c>
      <c r="C464" s="36">
        <v>14</v>
      </c>
      <c r="D464" s="36">
        <v>8</v>
      </c>
      <c r="E464" s="36">
        <v>1930</v>
      </c>
      <c r="F464" s="36">
        <v>16</v>
      </c>
      <c r="G464" s="36">
        <v>8</v>
      </c>
      <c r="H464" s="36">
        <v>1930</v>
      </c>
      <c r="J464" s="38" t="s">
        <v>1086</v>
      </c>
    </row>
    <row r="465" spans="1:10" ht="12.75">
      <c r="A465" s="2">
        <v>33</v>
      </c>
      <c r="B465" s="1" t="s">
        <v>1087</v>
      </c>
      <c r="C465" s="2">
        <v>17</v>
      </c>
      <c r="D465" s="2">
        <v>8</v>
      </c>
      <c r="E465" s="2">
        <v>1930</v>
      </c>
      <c r="J465" s="1" t="s">
        <v>1088</v>
      </c>
    </row>
    <row r="466" spans="1:5" ht="12.75">
      <c r="A466" s="2">
        <v>33</v>
      </c>
      <c r="B466" s="1" t="s">
        <v>1089</v>
      </c>
      <c r="C466" s="2">
        <v>17</v>
      </c>
      <c r="D466" s="2">
        <v>8</v>
      </c>
      <c r="E466" s="2">
        <v>1930</v>
      </c>
    </row>
    <row r="467" spans="1:10" ht="12.75">
      <c r="A467" s="2">
        <v>33</v>
      </c>
      <c r="B467" s="1" t="s">
        <v>1091</v>
      </c>
      <c r="C467" s="2">
        <v>17</v>
      </c>
      <c r="D467" s="2">
        <v>8</v>
      </c>
      <c r="E467" s="2">
        <v>1930</v>
      </c>
      <c r="J467" s="1" t="s">
        <v>1090</v>
      </c>
    </row>
    <row r="468" spans="1:10" ht="12.75">
      <c r="A468" s="2">
        <v>33</v>
      </c>
      <c r="B468" s="1" t="s">
        <v>1092</v>
      </c>
      <c r="C468" s="2">
        <v>17</v>
      </c>
      <c r="D468" s="2">
        <v>8</v>
      </c>
      <c r="E468" s="2">
        <v>1930</v>
      </c>
      <c r="J468" s="1" t="s">
        <v>1093</v>
      </c>
    </row>
    <row r="469" spans="1:5" ht="12.75">
      <c r="A469" s="2">
        <v>33</v>
      </c>
      <c r="B469" s="1" t="s">
        <v>1094</v>
      </c>
      <c r="C469" s="2">
        <v>17</v>
      </c>
      <c r="D469" s="2">
        <v>8</v>
      </c>
      <c r="E469" s="2">
        <v>1930</v>
      </c>
    </row>
    <row r="470" spans="1:8" ht="12.75">
      <c r="A470" s="2">
        <v>33</v>
      </c>
      <c r="B470" s="1" t="s">
        <v>1095</v>
      </c>
      <c r="C470" s="2">
        <v>14</v>
      </c>
      <c r="D470" s="2">
        <v>8</v>
      </c>
      <c r="E470" s="2">
        <v>1930</v>
      </c>
      <c r="F470" s="2">
        <v>19</v>
      </c>
      <c r="G470" s="2">
        <v>8</v>
      </c>
      <c r="H470" s="2">
        <v>1930</v>
      </c>
    </row>
    <row r="471" spans="1:8" ht="12.75">
      <c r="A471" s="2">
        <v>33</v>
      </c>
      <c r="B471" s="1" t="s">
        <v>1096</v>
      </c>
      <c r="C471" s="2">
        <v>13</v>
      </c>
      <c r="D471" s="2">
        <v>8</v>
      </c>
      <c r="E471" s="2">
        <v>1930</v>
      </c>
      <c r="F471" s="2">
        <v>21</v>
      </c>
      <c r="G471" s="2">
        <v>8</v>
      </c>
      <c r="H471" s="2">
        <v>1930</v>
      </c>
    </row>
    <row r="472" spans="1:8" ht="12.75">
      <c r="A472" s="2">
        <v>33</v>
      </c>
      <c r="B472" s="1" t="s">
        <v>1097</v>
      </c>
      <c r="C472" s="2">
        <v>13</v>
      </c>
      <c r="D472" s="2">
        <v>8</v>
      </c>
      <c r="E472" s="2">
        <v>1930</v>
      </c>
      <c r="F472" s="2">
        <v>21</v>
      </c>
      <c r="G472" s="2">
        <v>8</v>
      </c>
      <c r="H472" s="2">
        <v>1930</v>
      </c>
    </row>
    <row r="473" spans="1:8" ht="12.75">
      <c r="A473" s="2">
        <v>33</v>
      </c>
      <c r="B473" s="1" t="s">
        <v>1098</v>
      </c>
      <c r="C473" s="2">
        <v>24</v>
      </c>
      <c r="D473" s="2">
        <v>8</v>
      </c>
      <c r="E473" s="2">
        <v>1930</v>
      </c>
      <c r="H473" s="2"/>
    </row>
    <row r="474" spans="1:8" ht="12.75">
      <c r="A474" s="2">
        <v>33</v>
      </c>
      <c r="B474" s="1" t="s">
        <v>1099</v>
      </c>
      <c r="C474" s="2">
        <v>24</v>
      </c>
      <c r="D474" s="2">
        <v>8</v>
      </c>
      <c r="E474" s="2">
        <v>1930</v>
      </c>
      <c r="H474" s="2"/>
    </row>
    <row r="475" spans="1:8" ht="12.75">
      <c r="A475" s="2">
        <v>33</v>
      </c>
      <c r="B475" s="1" t="s">
        <v>1100</v>
      </c>
      <c r="C475" s="2">
        <v>24</v>
      </c>
      <c r="D475" s="2">
        <v>8</v>
      </c>
      <c r="E475" s="2">
        <v>1930</v>
      </c>
      <c r="H475" s="2"/>
    </row>
    <row r="476" spans="1:8" ht="12.75">
      <c r="A476" s="2">
        <v>33</v>
      </c>
      <c r="B476" s="1" t="s">
        <v>1101</v>
      </c>
      <c r="C476" s="2">
        <v>28</v>
      </c>
      <c r="D476" s="2">
        <v>8</v>
      </c>
      <c r="E476" s="2">
        <v>1930</v>
      </c>
      <c r="H476" s="2"/>
    </row>
    <row r="477" spans="1:8" ht="12.75">
      <c r="A477" s="2">
        <v>33</v>
      </c>
      <c r="B477" s="1" t="s">
        <v>1102</v>
      </c>
      <c r="C477" s="2">
        <v>28</v>
      </c>
      <c r="D477" s="2">
        <v>8</v>
      </c>
      <c r="E477" s="2">
        <v>1930</v>
      </c>
      <c r="H477" s="2"/>
    </row>
    <row r="478" spans="1:8" ht="12.75">
      <c r="A478" s="2">
        <v>33</v>
      </c>
      <c r="B478" s="1" t="s">
        <v>1103</v>
      </c>
      <c r="C478" s="2">
        <v>28</v>
      </c>
      <c r="D478" s="2">
        <v>8</v>
      </c>
      <c r="E478" s="2">
        <v>1930</v>
      </c>
      <c r="H478" s="2"/>
    </row>
    <row r="479" spans="1:8" ht="12.75">
      <c r="A479" s="2">
        <v>33</v>
      </c>
      <c r="B479" s="1" t="s">
        <v>1104</v>
      </c>
      <c r="C479" s="2">
        <v>28</v>
      </c>
      <c r="D479" s="2">
        <v>8</v>
      </c>
      <c r="E479" s="2">
        <v>1930</v>
      </c>
      <c r="H479" s="2"/>
    </row>
    <row r="480" spans="1:8" ht="12.75">
      <c r="A480" s="2">
        <v>33</v>
      </c>
      <c r="B480" s="1" t="s">
        <v>1105</v>
      </c>
      <c r="C480" s="2">
        <v>16</v>
      </c>
      <c r="D480" s="2">
        <v>9</v>
      </c>
      <c r="E480" s="2">
        <v>1930</v>
      </c>
      <c r="H480" s="2"/>
    </row>
    <row r="481" spans="1:8" ht="12.75">
      <c r="A481" s="2">
        <v>33</v>
      </c>
      <c r="B481" s="1" t="s">
        <v>1106</v>
      </c>
      <c r="C481" s="2">
        <v>16</v>
      </c>
      <c r="D481" s="2">
        <v>9</v>
      </c>
      <c r="E481" s="2">
        <v>1930</v>
      </c>
      <c r="H481" s="2"/>
    </row>
    <row r="482" spans="1:8" ht="12.75">
      <c r="A482" s="2">
        <v>33</v>
      </c>
      <c r="B482" s="1" t="s">
        <v>1107</v>
      </c>
      <c r="C482" s="2">
        <v>11</v>
      </c>
      <c r="D482" s="2">
        <v>9</v>
      </c>
      <c r="E482" s="2">
        <v>1930</v>
      </c>
      <c r="F482" s="2">
        <v>17</v>
      </c>
      <c r="G482" s="2">
        <v>9</v>
      </c>
      <c r="H482" s="2">
        <v>1930</v>
      </c>
    </row>
    <row r="483" ht="12.75"/>
    <row r="484" spans="1:10" s="37" customFormat="1" ht="12.75">
      <c r="A484" s="36">
        <v>34</v>
      </c>
      <c r="B484" s="37" t="s">
        <v>1109</v>
      </c>
      <c r="C484" s="36">
        <v>5</v>
      </c>
      <c r="D484" s="36">
        <v>8</v>
      </c>
      <c r="E484" s="36">
        <v>1931</v>
      </c>
      <c r="F484" s="36">
        <v>8</v>
      </c>
      <c r="G484" s="36">
        <v>8</v>
      </c>
      <c r="H484" s="36">
        <v>1931</v>
      </c>
      <c r="J484" s="38" t="s">
        <v>1108</v>
      </c>
    </row>
    <row r="485" spans="1:8" ht="12.75">
      <c r="A485" s="2">
        <v>34</v>
      </c>
      <c r="B485" s="1" t="s">
        <v>1110</v>
      </c>
      <c r="C485" s="2">
        <v>9</v>
      </c>
      <c r="D485" s="2">
        <v>8</v>
      </c>
      <c r="E485" s="2">
        <v>1931</v>
      </c>
      <c r="F485" s="2">
        <v>17</v>
      </c>
      <c r="G485" s="2">
        <v>8</v>
      </c>
      <c r="H485" s="2">
        <v>1931</v>
      </c>
    </row>
    <row r="486" spans="1:8" ht="12.75">
      <c r="A486" s="2">
        <v>34</v>
      </c>
      <c r="B486" s="1" t="s">
        <v>1075</v>
      </c>
      <c r="C486" s="2">
        <v>23</v>
      </c>
      <c r="D486" s="2">
        <v>8</v>
      </c>
      <c r="E486" s="2">
        <v>1931</v>
      </c>
      <c r="H486" s="2"/>
    </row>
    <row r="487" spans="1:8" ht="12.75">
      <c r="A487" s="2">
        <v>34</v>
      </c>
      <c r="B487" s="1" t="s">
        <v>1111</v>
      </c>
      <c r="C487" s="2">
        <v>23</v>
      </c>
      <c r="D487" s="2">
        <v>8</v>
      </c>
      <c r="E487" s="2">
        <v>1931</v>
      </c>
      <c r="H487" s="2"/>
    </row>
    <row r="488" spans="1:8" ht="12.75">
      <c r="A488" s="2">
        <v>34</v>
      </c>
      <c r="B488" s="1" t="s">
        <v>1112</v>
      </c>
      <c r="C488" s="2">
        <v>17</v>
      </c>
      <c r="D488" s="2">
        <v>8</v>
      </c>
      <c r="E488" s="2">
        <v>1931</v>
      </c>
      <c r="F488" s="2">
        <v>27</v>
      </c>
      <c r="G488" s="2">
        <v>8</v>
      </c>
      <c r="H488" s="2">
        <v>1931</v>
      </c>
    </row>
    <row r="489" ht="12.75"/>
    <row r="490" spans="1:10" s="37" customFormat="1" ht="12.75">
      <c r="A490" s="36">
        <v>35</v>
      </c>
      <c r="B490" s="37" t="s">
        <v>1114</v>
      </c>
      <c r="C490" s="36">
        <v>1</v>
      </c>
      <c r="D490" s="36">
        <v>7</v>
      </c>
      <c r="E490" s="36">
        <v>1931</v>
      </c>
      <c r="J490" s="38" t="s">
        <v>1113</v>
      </c>
    </row>
    <row r="491" spans="1:10" ht="12.75">
      <c r="A491" s="2">
        <v>35</v>
      </c>
      <c r="B491" s="1" t="s">
        <v>1115</v>
      </c>
      <c r="C491" s="2">
        <v>1</v>
      </c>
      <c r="D491" s="2">
        <v>7</v>
      </c>
      <c r="E491" s="2">
        <v>1931</v>
      </c>
      <c r="J491" s="1"/>
    </row>
    <row r="492" spans="1:5" ht="12.75">
      <c r="A492" s="2">
        <v>35</v>
      </c>
      <c r="B492" s="1" t="s">
        <v>1116</v>
      </c>
      <c r="C492" s="2">
        <v>21</v>
      </c>
      <c r="D492" s="2">
        <v>7</v>
      </c>
      <c r="E492" s="2">
        <v>1931</v>
      </c>
    </row>
    <row r="493" spans="1:5" ht="12.75">
      <c r="A493" s="2">
        <v>35</v>
      </c>
      <c r="B493" s="1" t="s">
        <v>1115</v>
      </c>
      <c r="C493" s="2">
        <v>21</v>
      </c>
      <c r="D493" s="2">
        <v>7</v>
      </c>
      <c r="E493" s="2">
        <v>1931</v>
      </c>
    </row>
    <row r="494" ht="12.75"/>
    <row r="495" spans="1:10" s="37" customFormat="1" ht="12.75">
      <c r="A495" s="36">
        <v>36</v>
      </c>
      <c r="C495" s="36"/>
      <c r="D495" s="36"/>
      <c r="E495" s="36"/>
      <c r="J495" s="38" t="s">
        <v>1126</v>
      </c>
    </row>
    <row r="496" spans="1:10" ht="12.75">
      <c r="A496" s="2">
        <v>36</v>
      </c>
      <c r="J496" s="3" t="s">
        <v>1127</v>
      </c>
    </row>
    <row r="497" spans="1:10" ht="12.75">
      <c r="A497" s="2">
        <v>37</v>
      </c>
      <c r="J497" s="3" t="s">
        <v>1128</v>
      </c>
    </row>
    <row r="498" spans="1:10" ht="12.75">
      <c r="A498" s="2">
        <v>37</v>
      </c>
      <c r="J498" s="3" t="s">
        <v>1129</v>
      </c>
    </row>
    <row r="499" spans="1:10" ht="12.75">
      <c r="A499" s="2">
        <v>38</v>
      </c>
      <c r="J499" s="3" t="s">
        <v>1130</v>
      </c>
    </row>
    <row r="500" spans="1:10" ht="12.75">
      <c r="A500" s="2">
        <v>38</v>
      </c>
      <c r="J500" s="3" t="s">
        <v>1131</v>
      </c>
    </row>
    <row r="501" spans="1:10" ht="12.75">
      <c r="A501" s="2">
        <v>39</v>
      </c>
      <c r="J501" s="3" t="s">
        <v>1132</v>
      </c>
    </row>
    <row r="502" spans="1:10" ht="12.75">
      <c r="A502" s="2">
        <v>39</v>
      </c>
      <c r="J502" s="3" t="s">
        <v>1133</v>
      </c>
    </row>
    <row r="503" spans="1:10" ht="12.75">
      <c r="A503" s="2">
        <v>40</v>
      </c>
      <c r="J503" s="3" t="s">
        <v>1134</v>
      </c>
    </row>
    <row r="504" spans="1:10" ht="12.75">
      <c r="A504" s="2">
        <v>40</v>
      </c>
      <c r="J504" s="3" t="s">
        <v>1135</v>
      </c>
    </row>
    <row r="505" spans="1:10" ht="12.75">
      <c r="A505" s="2">
        <v>41</v>
      </c>
      <c r="F505" s="2"/>
      <c r="J505" s="3" t="s">
        <v>1136</v>
      </c>
    </row>
    <row r="506" spans="1:10" ht="12.75">
      <c r="A506" s="2">
        <v>41</v>
      </c>
      <c r="J506" s="3" t="s">
        <v>1137</v>
      </c>
    </row>
    <row r="507" spans="1:10" ht="12.75">
      <c r="A507" s="2">
        <v>42</v>
      </c>
      <c r="J507" s="3" t="s">
        <v>1138</v>
      </c>
    </row>
    <row r="508" spans="1:10" ht="12.75">
      <c r="A508" s="2">
        <v>42</v>
      </c>
      <c r="J508" s="3" t="s">
        <v>1139</v>
      </c>
    </row>
    <row r="509" spans="1:10" ht="12.75">
      <c r="A509" s="2">
        <v>43</v>
      </c>
      <c r="J509" s="35" t="s">
        <v>1140</v>
      </c>
    </row>
    <row r="510" spans="1:10" ht="12.75">
      <c r="A510" s="2">
        <v>43</v>
      </c>
      <c r="J510" s="3" t="s">
        <v>1141</v>
      </c>
    </row>
    <row r="511" spans="1:10" ht="12.75">
      <c r="A511" s="2">
        <v>44</v>
      </c>
      <c r="J511" s="3" t="s">
        <v>1142</v>
      </c>
    </row>
    <row r="512" spans="1:10" ht="12.75">
      <c r="A512" s="2">
        <v>44</v>
      </c>
      <c r="J512" s="3" t="s">
        <v>1143</v>
      </c>
    </row>
    <row r="513" spans="1:10" ht="12.75">
      <c r="A513" s="2">
        <v>45</v>
      </c>
      <c r="J513" s="3" t="s">
        <v>1144</v>
      </c>
    </row>
    <row r="514" spans="1:10" ht="12.75">
      <c r="A514" s="2">
        <v>45</v>
      </c>
      <c r="J514" s="3" t="s">
        <v>1145</v>
      </c>
    </row>
    <row r="515" spans="1:10" ht="12.75">
      <c r="A515" s="2">
        <v>46</v>
      </c>
      <c r="J515" s="3" t="s">
        <v>1146</v>
      </c>
    </row>
    <row r="516" spans="1:10" ht="12.75">
      <c r="A516" s="2">
        <v>47</v>
      </c>
      <c r="J516" s="3" t="s">
        <v>1147</v>
      </c>
    </row>
    <row r="517" spans="1:10" ht="12.75">
      <c r="A517" s="2">
        <v>48</v>
      </c>
      <c r="J517" s="3" t="s">
        <v>1148</v>
      </c>
    </row>
    <row r="518" spans="1:10" ht="12.75">
      <c r="A518" s="2">
        <v>49</v>
      </c>
      <c r="J518" s="3" t="s">
        <v>1149</v>
      </c>
    </row>
    <row r="519" spans="1:10" ht="12.75">
      <c r="A519" s="2">
        <v>50</v>
      </c>
      <c r="B519" s="1" t="s">
        <v>1151</v>
      </c>
      <c r="J519" s="1" t="s">
        <v>1150</v>
      </c>
    </row>
    <row r="520" spans="1:10" s="37" customFormat="1" ht="12.75">
      <c r="A520" s="36">
        <v>51</v>
      </c>
      <c r="C520" s="36"/>
      <c r="D520" s="36"/>
      <c r="E520" s="36"/>
      <c r="J520" s="37" t="s">
        <v>1152</v>
      </c>
    </row>
    <row r="521" ht="12.75"/>
    <row r="522" ht="12.75"/>
    <row r="523" ht="12.75"/>
    <row r="524" spans="2:6" ht="12.75">
      <c r="B524" s="1" t="s">
        <v>986</v>
      </c>
      <c r="E524" s="2">
        <v>1906</v>
      </c>
      <c r="F524" s="1">
        <f>+K53</f>
        <v>45</v>
      </c>
    </row>
    <row r="525" spans="5:6" ht="12.75">
      <c r="E525" s="2">
        <v>1907</v>
      </c>
      <c r="F525" s="1">
        <f>+K73</f>
        <v>19</v>
      </c>
    </row>
    <row r="526" spans="5:6" ht="12.75">
      <c r="E526" s="2">
        <v>1908</v>
      </c>
      <c r="F526" s="1">
        <f>+K107</f>
        <v>33</v>
      </c>
    </row>
    <row r="527" spans="5:6" ht="12.75">
      <c r="E527" s="2">
        <v>1909</v>
      </c>
      <c r="F527" s="1">
        <f>+K151</f>
        <v>43</v>
      </c>
    </row>
    <row r="528" spans="5:6" ht="12.75">
      <c r="E528" s="2">
        <v>1910</v>
      </c>
      <c r="F528" s="1">
        <f>+K188</f>
        <v>36</v>
      </c>
    </row>
    <row r="529" spans="5:6" ht="12.75">
      <c r="E529" s="2">
        <v>1911</v>
      </c>
      <c r="F529" s="1">
        <f>+K209</f>
        <v>20</v>
      </c>
    </row>
    <row r="530" spans="5:6" ht="12.75">
      <c r="E530" s="2">
        <v>1912</v>
      </c>
      <c r="F530" s="1">
        <f>+K235</f>
        <v>13</v>
      </c>
    </row>
    <row r="531" spans="5:6" ht="12.75">
      <c r="E531" s="2">
        <v>1913</v>
      </c>
      <c r="F531" s="1">
        <f>+K268</f>
        <v>32</v>
      </c>
    </row>
    <row r="532" spans="5:6" ht="12.75">
      <c r="E532" s="2">
        <v>1914</v>
      </c>
      <c r="F532" s="1">
        <f>+K286</f>
        <v>17</v>
      </c>
    </row>
    <row r="533" spans="5:6" ht="12.75">
      <c r="E533" s="2">
        <v>1915</v>
      </c>
      <c r="F533" s="1">
        <f>+K302</f>
        <v>14</v>
      </c>
    </row>
    <row r="534" spans="5:6" ht="12.75">
      <c r="E534" s="2">
        <v>1916</v>
      </c>
      <c r="F534" s="1">
        <f>+K316</f>
        <v>13</v>
      </c>
    </row>
    <row r="535" spans="5:6" ht="12.75">
      <c r="E535" s="2">
        <v>1917</v>
      </c>
      <c r="F535" s="1">
        <f>+K347</f>
        <v>28</v>
      </c>
    </row>
    <row r="536" spans="5:6" ht="12.75">
      <c r="E536" s="2">
        <v>1918</v>
      </c>
      <c r="F536" s="1">
        <f>+K380</f>
        <v>26</v>
      </c>
    </row>
    <row r="537" spans="2:9" ht="13.5" thickBot="1">
      <c r="B537" s="1" t="s">
        <v>987</v>
      </c>
      <c r="C537" s="4" t="s">
        <v>985</v>
      </c>
      <c r="F537" s="28">
        <f>SUM(F524:F536)</f>
        <v>339</v>
      </c>
      <c r="H537" s="1" t="s">
        <v>1118</v>
      </c>
      <c r="I537" s="29">
        <f>+F537/13</f>
        <v>26.076923076923077</v>
      </c>
    </row>
    <row r="538" ht="12.75">
      <c r="B538" s="14"/>
    </row>
    <row r="539" spans="2:6" ht="12.75">
      <c r="B539" s="1" t="s">
        <v>1117</v>
      </c>
      <c r="E539" s="2">
        <v>1918</v>
      </c>
      <c r="F539" s="1">
        <v>13</v>
      </c>
    </row>
    <row r="540" spans="2:6" ht="12.75">
      <c r="B540" s="14" t="s">
        <v>1123</v>
      </c>
      <c r="E540" s="2">
        <v>1919</v>
      </c>
      <c r="F540" s="1">
        <v>1</v>
      </c>
    </row>
    <row r="541" spans="2:6" ht="12.75">
      <c r="B541" s="14" t="s">
        <v>1120</v>
      </c>
      <c r="E541" s="2">
        <v>1920</v>
      </c>
      <c r="F541" s="1">
        <v>8</v>
      </c>
    </row>
    <row r="542" spans="2:6" ht="12.75">
      <c r="B542" s="14" t="s">
        <v>1121</v>
      </c>
      <c r="E542" s="2">
        <v>1921</v>
      </c>
      <c r="F542" s="1">
        <v>0</v>
      </c>
    </row>
    <row r="543" spans="2:6" ht="12.75">
      <c r="B543" s="14" t="s">
        <v>1122</v>
      </c>
      <c r="E543" s="2">
        <v>1922</v>
      </c>
      <c r="F543" s="1">
        <v>6</v>
      </c>
    </row>
    <row r="544" spans="2:6" ht="12.75">
      <c r="B544" s="14"/>
      <c r="E544" s="2">
        <v>1923</v>
      </c>
      <c r="F544" s="1">
        <v>15</v>
      </c>
    </row>
    <row r="545" spans="2:6" ht="12.75">
      <c r="B545" s="14"/>
      <c r="E545" s="2">
        <v>1924</v>
      </c>
      <c r="F545" s="1">
        <v>6</v>
      </c>
    </row>
    <row r="546" spans="2:6" ht="12.75">
      <c r="B546" s="14"/>
      <c r="E546" s="2">
        <v>1925</v>
      </c>
      <c r="F546" s="1">
        <v>0</v>
      </c>
    </row>
    <row r="547" spans="2:6" ht="12.75">
      <c r="B547" s="14"/>
      <c r="E547" s="2">
        <v>1926</v>
      </c>
      <c r="F547" s="1">
        <v>0</v>
      </c>
    </row>
    <row r="548" spans="2:6" ht="12.75">
      <c r="B548" s="14"/>
      <c r="E548" s="2">
        <v>1927</v>
      </c>
      <c r="F548" s="1">
        <v>8</v>
      </c>
    </row>
    <row r="549" spans="2:6" ht="12.75">
      <c r="B549" s="14"/>
      <c r="E549" s="2">
        <v>1928</v>
      </c>
      <c r="F549" s="1">
        <v>0</v>
      </c>
    </row>
    <row r="550" spans="2:6" ht="12.75">
      <c r="B550" s="14"/>
      <c r="E550" s="2">
        <v>1929</v>
      </c>
      <c r="F550" s="1">
        <v>19</v>
      </c>
    </row>
    <row r="551" spans="2:6" ht="12.75">
      <c r="B551" s="14"/>
      <c r="E551" s="2">
        <v>1930</v>
      </c>
      <c r="F551" s="1">
        <v>26</v>
      </c>
    </row>
    <row r="552" spans="5:6" ht="12.75">
      <c r="E552" s="2">
        <v>1931</v>
      </c>
      <c r="F552" s="1">
        <v>9</v>
      </c>
    </row>
    <row r="553" spans="2:9" ht="13.5" thickBot="1">
      <c r="B553" s="14" t="s">
        <v>1119</v>
      </c>
      <c r="F553" s="28">
        <f>SUM(F539:F552)</f>
        <v>111</v>
      </c>
      <c r="H553" s="1" t="s">
        <v>1118</v>
      </c>
      <c r="I553" s="29">
        <f>+F553/14</f>
        <v>7.928571428571429</v>
      </c>
    </row>
    <row r="554" ht="12.75">
      <c r="B554" s="14"/>
    </row>
    <row r="555" ht="12.75">
      <c r="B555" s="14"/>
    </row>
    <row r="556" ht="12.75"/>
    <row r="557" ht="12.75">
      <c r="A557" s="9" t="s">
        <v>549</v>
      </c>
    </row>
    <row r="558" ht="12.75">
      <c r="A558" s="4"/>
    </row>
    <row r="559" spans="1:11" ht="12.75">
      <c r="A559" s="6"/>
      <c r="B559" t="s">
        <v>496</v>
      </c>
      <c r="C559" s="13" t="s">
        <v>493</v>
      </c>
      <c r="D559" s="15"/>
      <c r="E559" s="13"/>
      <c r="F559" s="13"/>
      <c r="G559" s="13"/>
      <c r="H559" s="13"/>
      <c r="I559" s="13"/>
      <c r="J559" s="13"/>
      <c r="K559" s="13"/>
    </row>
    <row r="560" spans="1:11" ht="12.75">
      <c r="A560" s="6"/>
      <c r="B560" t="s">
        <v>486</v>
      </c>
      <c r="C560" s="13" t="s">
        <v>488</v>
      </c>
      <c r="D560" s="15"/>
      <c r="E560" s="13"/>
      <c r="F560" s="13"/>
      <c r="G560" s="13"/>
      <c r="H560" s="13"/>
      <c r="I560" s="13"/>
      <c r="J560" s="13"/>
      <c r="K560" s="13"/>
    </row>
    <row r="561" spans="1:11" ht="12.75">
      <c r="A561" s="6"/>
      <c r="B561" t="s">
        <v>497</v>
      </c>
      <c r="C561" s="13" t="s">
        <v>487</v>
      </c>
      <c r="D561" s="15"/>
      <c r="E561" s="13"/>
      <c r="F561" s="13"/>
      <c r="G561" s="13"/>
      <c r="H561" s="13"/>
      <c r="I561" s="13"/>
      <c r="J561" s="13"/>
      <c r="K561" s="13"/>
    </row>
    <row r="562" spans="1:11" ht="12.75">
      <c r="A562" s="6"/>
      <c r="B562" t="s">
        <v>489</v>
      </c>
      <c r="C562" s="13" t="s">
        <v>491</v>
      </c>
      <c r="D562" s="15"/>
      <c r="E562" s="13"/>
      <c r="F562" s="13"/>
      <c r="G562" s="13"/>
      <c r="H562" s="13"/>
      <c r="I562" s="13"/>
      <c r="J562" s="13"/>
      <c r="K562" s="13"/>
    </row>
    <row r="563" spans="1:11" ht="12.75">
      <c r="A563" s="6"/>
      <c r="B563" t="s">
        <v>490</v>
      </c>
      <c r="C563" s="13" t="s">
        <v>492</v>
      </c>
      <c r="D563" s="15"/>
      <c r="E563" s="13"/>
      <c r="F563" s="13"/>
      <c r="G563" s="13"/>
      <c r="H563" s="13"/>
      <c r="I563" s="13"/>
      <c r="J563" s="13"/>
      <c r="K563" s="13"/>
    </row>
    <row r="564" spans="1:11" ht="12.75">
      <c r="A564" s="6"/>
      <c r="B564" t="s">
        <v>498</v>
      </c>
      <c r="C564" s="13" t="s">
        <v>494</v>
      </c>
      <c r="D564" s="15"/>
      <c r="E564" s="13"/>
      <c r="F564" s="13"/>
      <c r="G564" s="13"/>
      <c r="H564" s="13"/>
      <c r="I564" s="13"/>
      <c r="J564" s="13"/>
      <c r="K564" s="13"/>
    </row>
    <row r="565" spans="1:11" ht="12.75">
      <c r="A565" s="6"/>
      <c r="C565" s="13"/>
      <c r="D565" s="15"/>
      <c r="E565" s="13"/>
      <c r="F565" s="13"/>
      <c r="G565" s="13"/>
      <c r="H565" s="13"/>
      <c r="I565" s="13"/>
      <c r="J565" s="13"/>
      <c r="K565" s="13"/>
    </row>
    <row r="566" spans="1:11" ht="12.75">
      <c r="A566" s="6"/>
      <c r="B566" t="s">
        <v>495</v>
      </c>
      <c r="C566" s="13" t="s">
        <v>500</v>
      </c>
      <c r="D566" s="15"/>
      <c r="E566" s="13"/>
      <c r="F566" s="13"/>
      <c r="G566" s="13"/>
      <c r="H566" s="13"/>
      <c r="I566" s="13"/>
      <c r="J566" s="13"/>
      <c r="K566" s="13"/>
    </row>
    <row r="567" ht="12.75">
      <c r="C567" s="11" t="s">
        <v>550</v>
      </c>
    </row>
    <row r="568" spans="2:11" ht="12.75">
      <c r="B568" s="1" t="s">
        <v>502</v>
      </c>
      <c r="C568" s="13" t="s">
        <v>500</v>
      </c>
      <c r="D568" s="15"/>
      <c r="E568" s="15"/>
      <c r="F568" s="13"/>
      <c r="G568" s="13"/>
      <c r="H568" s="13"/>
      <c r="I568" s="13"/>
      <c r="J568" s="16"/>
      <c r="K568" s="13"/>
    </row>
    <row r="569" spans="2:11" ht="12.75">
      <c r="B569" s="1" t="s">
        <v>501</v>
      </c>
      <c r="C569" s="13" t="s">
        <v>541</v>
      </c>
      <c r="D569" s="15"/>
      <c r="E569" s="15"/>
      <c r="F569" s="13"/>
      <c r="G569" s="13"/>
      <c r="H569" s="13"/>
      <c r="I569" s="13"/>
      <c r="J569" s="16"/>
      <c r="K569" s="13"/>
    </row>
    <row r="570" spans="2:11" ht="12.75">
      <c r="B570" s="1" t="s">
        <v>503</v>
      </c>
      <c r="C570" s="13" t="s">
        <v>546</v>
      </c>
      <c r="D570" s="15"/>
      <c r="E570" s="15"/>
      <c r="F570" s="13"/>
      <c r="G570" s="13"/>
      <c r="H570" s="13"/>
      <c r="I570" s="13"/>
      <c r="J570" s="16"/>
      <c r="K570" s="13"/>
    </row>
    <row r="571" spans="2:11" ht="12.75">
      <c r="B571" s="1" t="s">
        <v>505</v>
      </c>
      <c r="C571" s="13" t="s">
        <v>506</v>
      </c>
      <c r="D571" s="15"/>
      <c r="E571" s="15"/>
      <c r="F571" s="13"/>
      <c r="G571" s="13"/>
      <c r="H571" s="13"/>
      <c r="I571" s="13"/>
      <c r="J571" s="16"/>
      <c r="K571" s="13"/>
    </row>
    <row r="572" spans="2:11" ht="12.75">
      <c r="B572" s="1" t="s">
        <v>504</v>
      </c>
      <c r="C572" s="13" t="s">
        <v>507</v>
      </c>
      <c r="D572" s="15"/>
      <c r="E572" s="15"/>
      <c r="F572" s="13"/>
      <c r="G572" s="13"/>
      <c r="H572" s="13"/>
      <c r="I572" s="13"/>
      <c r="J572" s="16"/>
      <c r="K572" s="13"/>
    </row>
    <row r="573" spans="2:11" ht="12.75">
      <c r="B573" s="1" t="s">
        <v>508</v>
      </c>
      <c r="C573" s="13" t="s">
        <v>510</v>
      </c>
      <c r="D573" s="15"/>
      <c r="E573" s="15"/>
      <c r="F573" s="13"/>
      <c r="G573" s="13"/>
      <c r="H573" s="13"/>
      <c r="I573" s="13"/>
      <c r="J573" s="16"/>
      <c r="K573" s="13"/>
    </row>
    <row r="574" spans="2:11" ht="12.75">
      <c r="B574" s="1" t="s">
        <v>534</v>
      </c>
      <c r="C574" s="13" t="s">
        <v>535</v>
      </c>
      <c r="D574" s="15"/>
      <c r="E574" s="15"/>
      <c r="F574" s="13"/>
      <c r="G574" s="13"/>
      <c r="H574" s="13"/>
      <c r="I574" s="13"/>
      <c r="J574" s="16"/>
      <c r="K574" s="13"/>
    </row>
    <row r="575" spans="2:11" ht="12.75">
      <c r="B575" s="1" t="s">
        <v>509</v>
      </c>
      <c r="C575" s="13" t="s">
        <v>510</v>
      </c>
      <c r="D575" s="15"/>
      <c r="E575" s="15"/>
      <c r="F575" s="13"/>
      <c r="G575" s="13"/>
      <c r="H575" s="13"/>
      <c r="I575" s="13"/>
      <c r="J575" s="16"/>
      <c r="K575" s="13"/>
    </row>
    <row r="576" spans="2:11" ht="12.75">
      <c r="B576" s="1" t="s">
        <v>511</v>
      </c>
      <c r="C576" s="13" t="s">
        <v>516</v>
      </c>
      <c r="D576" s="15"/>
      <c r="E576" s="15"/>
      <c r="F576" s="13"/>
      <c r="G576" s="13"/>
      <c r="H576" s="13"/>
      <c r="I576" s="13"/>
      <c r="J576" s="16"/>
      <c r="K576" s="13"/>
    </row>
    <row r="577" spans="2:11" ht="12.75">
      <c r="B577" s="1" t="s">
        <v>512</v>
      </c>
      <c r="C577" s="13" t="s">
        <v>515</v>
      </c>
      <c r="D577" s="15"/>
      <c r="E577" s="15"/>
      <c r="F577" s="13"/>
      <c r="G577" s="13"/>
      <c r="H577" s="13"/>
      <c r="I577" s="13"/>
      <c r="J577" s="16"/>
      <c r="K577" s="13"/>
    </row>
    <row r="578" spans="2:11" ht="12.75">
      <c r="B578" s="1" t="s">
        <v>513</v>
      </c>
      <c r="C578" s="13" t="s">
        <v>515</v>
      </c>
      <c r="D578" s="15"/>
      <c r="E578" s="15"/>
      <c r="F578" s="13"/>
      <c r="G578" s="13"/>
      <c r="H578" s="13"/>
      <c r="I578" s="13"/>
      <c r="J578" s="16"/>
      <c r="K578" s="13"/>
    </row>
    <row r="579" spans="2:11" ht="12.75">
      <c r="B579" s="1" t="s">
        <v>514</v>
      </c>
      <c r="C579" s="13" t="s">
        <v>515</v>
      </c>
      <c r="D579" s="15"/>
      <c r="E579" s="15"/>
      <c r="F579" s="13"/>
      <c r="G579" s="13"/>
      <c r="H579" s="13"/>
      <c r="I579" s="13"/>
      <c r="J579" s="16"/>
      <c r="K579" s="13"/>
    </row>
    <row r="580" spans="2:11" ht="12.75">
      <c r="B580" s="1" t="s">
        <v>517</v>
      </c>
      <c r="C580" s="13" t="s">
        <v>515</v>
      </c>
      <c r="D580" s="15"/>
      <c r="E580" s="15"/>
      <c r="F580" s="13"/>
      <c r="G580" s="13"/>
      <c r="H580" s="13"/>
      <c r="I580" s="13"/>
      <c r="J580" s="16"/>
      <c r="K580" s="13"/>
    </row>
    <row r="581" spans="2:11" ht="12.75">
      <c r="B581" s="1" t="s">
        <v>518</v>
      </c>
      <c r="C581" s="13" t="s">
        <v>519</v>
      </c>
      <c r="D581" s="15"/>
      <c r="E581" s="15"/>
      <c r="F581" s="13"/>
      <c r="G581" s="13"/>
      <c r="H581" s="13"/>
      <c r="I581" s="13"/>
      <c r="J581" s="16"/>
      <c r="K581" s="13"/>
    </row>
    <row r="582" spans="2:11" ht="12.75">
      <c r="B582" s="1" t="s">
        <v>520</v>
      </c>
      <c r="C582" s="13" t="s">
        <v>521</v>
      </c>
      <c r="D582" s="15"/>
      <c r="E582" s="15"/>
      <c r="F582" s="13"/>
      <c r="G582" s="13"/>
      <c r="H582" s="13"/>
      <c r="I582" s="13"/>
      <c r="J582" s="16"/>
      <c r="K582" s="13"/>
    </row>
    <row r="583" spans="2:11" ht="12.75">
      <c r="B583" s="1" t="s">
        <v>522</v>
      </c>
      <c r="C583" s="13" t="s">
        <v>521</v>
      </c>
      <c r="D583" s="15"/>
      <c r="E583" s="15"/>
      <c r="F583" s="13"/>
      <c r="G583" s="13"/>
      <c r="H583" s="13"/>
      <c r="I583" s="13"/>
      <c r="J583" s="16"/>
      <c r="K583" s="13"/>
    </row>
    <row r="584" spans="2:11" ht="12.75">
      <c r="B584" s="1" t="s">
        <v>523</v>
      </c>
      <c r="C584" s="13" t="s">
        <v>525</v>
      </c>
      <c r="D584" s="15"/>
      <c r="E584" s="15"/>
      <c r="F584" s="13"/>
      <c r="G584" s="13"/>
      <c r="H584" s="13"/>
      <c r="I584" s="13"/>
      <c r="J584" s="16"/>
      <c r="K584" s="13"/>
    </row>
    <row r="585" spans="2:11" ht="12.75">
      <c r="B585" s="1" t="s">
        <v>524</v>
      </c>
      <c r="C585" s="13" t="s">
        <v>527</v>
      </c>
      <c r="D585" s="15"/>
      <c r="E585" s="15"/>
      <c r="F585" s="13"/>
      <c r="G585" s="13"/>
      <c r="H585" s="13"/>
      <c r="I585" s="13"/>
      <c r="J585" s="16"/>
      <c r="K585" s="13"/>
    </row>
    <row r="586" spans="2:11" ht="12.75">
      <c r="B586" s="1" t="s">
        <v>526</v>
      </c>
      <c r="C586" s="13" t="s">
        <v>527</v>
      </c>
      <c r="D586" s="15"/>
      <c r="E586" s="15"/>
      <c r="F586" s="13"/>
      <c r="G586" s="13"/>
      <c r="H586" s="13"/>
      <c r="I586" s="13"/>
      <c r="J586" s="16"/>
      <c r="K586" s="13"/>
    </row>
    <row r="587" spans="2:11" ht="12.75">
      <c r="B587" s="1" t="s">
        <v>528</v>
      </c>
      <c r="C587" s="13" t="s">
        <v>530</v>
      </c>
      <c r="D587" s="15"/>
      <c r="E587" s="15"/>
      <c r="F587" s="13"/>
      <c r="G587" s="13"/>
      <c r="H587" s="13"/>
      <c r="I587" s="13"/>
      <c r="J587" s="16"/>
      <c r="K587" s="13"/>
    </row>
    <row r="588" spans="2:11" ht="12.75">
      <c r="B588" s="1" t="s">
        <v>529</v>
      </c>
      <c r="C588" s="13" t="s">
        <v>530</v>
      </c>
      <c r="D588" s="15"/>
      <c r="E588" s="15"/>
      <c r="F588" s="13"/>
      <c r="G588" s="13"/>
      <c r="H588" s="13"/>
      <c r="I588" s="13"/>
      <c r="J588" s="16"/>
      <c r="K588" s="13"/>
    </row>
    <row r="589" spans="2:11" ht="12.75">
      <c r="B589" s="1" t="s">
        <v>531</v>
      </c>
      <c r="C589" s="13" t="s">
        <v>533</v>
      </c>
      <c r="D589" s="15"/>
      <c r="E589" s="15"/>
      <c r="F589" s="13"/>
      <c r="G589" s="13"/>
      <c r="H589" s="13"/>
      <c r="I589" s="13"/>
      <c r="J589" s="16"/>
      <c r="K589" s="13"/>
    </row>
    <row r="590" spans="2:11" ht="12.75">
      <c r="B590" s="1" t="s">
        <v>532</v>
      </c>
      <c r="C590" s="13" t="s">
        <v>533</v>
      </c>
      <c r="D590" s="15"/>
      <c r="E590" s="15"/>
      <c r="F590" s="13"/>
      <c r="G590" s="13"/>
      <c r="H590" s="13"/>
      <c r="I590" s="13"/>
      <c r="J590" s="16"/>
      <c r="K590" s="13"/>
    </row>
    <row r="591" spans="2:11" ht="12.75">
      <c r="B591" s="1" t="s">
        <v>536</v>
      </c>
      <c r="C591" s="13" t="s">
        <v>537</v>
      </c>
      <c r="D591" s="15"/>
      <c r="E591" s="15"/>
      <c r="F591" s="13"/>
      <c r="G591" s="13"/>
      <c r="H591" s="13"/>
      <c r="I591" s="13"/>
      <c r="J591" s="16"/>
      <c r="K591" s="13"/>
    </row>
    <row r="592" spans="2:11" ht="12.75">
      <c r="B592" s="1" t="s">
        <v>539</v>
      </c>
      <c r="C592" s="32" t="s">
        <v>540</v>
      </c>
      <c r="D592" s="32"/>
      <c r="E592" s="32"/>
      <c r="F592" s="32"/>
      <c r="G592" s="32"/>
      <c r="H592" s="32"/>
      <c r="I592" s="32"/>
      <c r="J592" s="32"/>
      <c r="K592" s="32"/>
    </row>
    <row r="593" spans="2:11" ht="12.75">
      <c r="B593" s="1" t="s">
        <v>542</v>
      </c>
      <c r="C593" s="13" t="s">
        <v>543</v>
      </c>
      <c r="D593" s="15"/>
      <c r="E593" s="15"/>
      <c r="F593" s="13"/>
      <c r="G593" s="13"/>
      <c r="H593" s="13"/>
      <c r="I593" s="13"/>
      <c r="J593" s="16"/>
      <c r="K593" s="13"/>
    </row>
    <row r="594" spans="2:3" ht="12.75">
      <c r="B594" s="1" t="s">
        <v>544</v>
      </c>
      <c r="C594" s="13" t="s">
        <v>545</v>
      </c>
    </row>
    <row r="595" spans="2:3" ht="12.75">
      <c r="B595" s="1" t="s">
        <v>121</v>
      </c>
      <c r="C595" s="10" t="s">
        <v>557</v>
      </c>
    </row>
    <row r="596" spans="2:3" ht="12.75">
      <c r="B596" s="1" t="s">
        <v>558</v>
      </c>
      <c r="C596" s="10" t="s">
        <v>557</v>
      </c>
    </row>
    <row r="597" spans="2:3" ht="12.75">
      <c r="B597" s="1" t="s">
        <v>578</v>
      </c>
      <c r="C597" s="10" t="s">
        <v>557</v>
      </c>
    </row>
    <row r="598" spans="2:3" ht="12.75">
      <c r="B598" s="1" t="s">
        <v>559</v>
      </c>
      <c r="C598" s="10" t="s">
        <v>557</v>
      </c>
    </row>
    <row r="599" spans="2:3" ht="12.75">
      <c r="B599" s="1" t="s">
        <v>564</v>
      </c>
      <c r="C599" s="10" t="s">
        <v>557</v>
      </c>
    </row>
    <row r="600" spans="2:3" ht="12.75">
      <c r="B600" s="1" t="s">
        <v>560</v>
      </c>
      <c r="C600" s="10" t="s">
        <v>557</v>
      </c>
    </row>
    <row r="601" spans="2:3" ht="12.75">
      <c r="B601" s="1" t="s">
        <v>561</v>
      </c>
      <c r="C601" s="10" t="s">
        <v>557</v>
      </c>
    </row>
    <row r="602" spans="2:3" ht="12.75">
      <c r="B602" s="1" t="s">
        <v>562</v>
      </c>
      <c r="C602" s="10" t="s">
        <v>557</v>
      </c>
    </row>
    <row r="603" spans="2:3" ht="12.75">
      <c r="B603" s="1" t="s">
        <v>563</v>
      </c>
      <c r="C603" s="10" t="s">
        <v>557</v>
      </c>
    </row>
    <row r="604" spans="2:3" ht="12.75">
      <c r="B604" s="1" t="s">
        <v>539</v>
      </c>
      <c r="C604" s="10" t="s">
        <v>557</v>
      </c>
    </row>
    <row r="605" spans="2:3" ht="12.75">
      <c r="B605" s="1" t="s">
        <v>565</v>
      </c>
      <c r="C605" s="10" t="s">
        <v>557</v>
      </c>
    </row>
    <row r="606" spans="2:3" ht="12.75">
      <c r="B606" s="1" t="s">
        <v>566</v>
      </c>
      <c r="C606" s="10" t="s">
        <v>557</v>
      </c>
    </row>
    <row r="607" spans="2:3" ht="12.75">
      <c r="B607" s="1" t="s">
        <v>567</v>
      </c>
      <c r="C607" s="10" t="s">
        <v>557</v>
      </c>
    </row>
    <row r="608" spans="2:3" ht="12.75">
      <c r="B608" s="1" t="s">
        <v>574</v>
      </c>
      <c r="C608" s="10" t="s">
        <v>557</v>
      </c>
    </row>
    <row r="609" spans="2:3" ht="12.75">
      <c r="B609" s="1" t="s">
        <v>568</v>
      </c>
      <c r="C609" s="10" t="s">
        <v>557</v>
      </c>
    </row>
    <row r="610" spans="2:3" ht="12.75">
      <c r="B610" s="1" t="s">
        <v>569</v>
      </c>
      <c r="C610" s="10" t="s">
        <v>557</v>
      </c>
    </row>
    <row r="611" spans="2:3" ht="12.75">
      <c r="B611" s="1" t="s">
        <v>570</v>
      </c>
      <c r="C611" s="10" t="s">
        <v>557</v>
      </c>
    </row>
    <row r="612" spans="2:3" ht="12.75">
      <c r="B612" s="1" t="s">
        <v>571</v>
      </c>
      <c r="C612" s="10" t="s">
        <v>557</v>
      </c>
    </row>
    <row r="613" spans="2:3" ht="12.75">
      <c r="B613" s="1" t="s">
        <v>572</v>
      </c>
      <c r="C613" s="10" t="s">
        <v>557</v>
      </c>
    </row>
    <row r="614" spans="2:3" ht="12.75">
      <c r="B614" s="1" t="s">
        <v>573</v>
      </c>
      <c r="C614" s="10" t="s">
        <v>557</v>
      </c>
    </row>
    <row r="615" spans="2:3" ht="12.75">
      <c r="B615" s="1" t="s">
        <v>575</v>
      </c>
      <c r="C615" s="10" t="s">
        <v>557</v>
      </c>
    </row>
    <row r="616" spans="2:3" ht="12.75">
      <c r="B616" s="1" t="s">
        <v>576</v>
      </c>
      <c r="C616" s="10" t="s">
        <v>557</v>
      </c>
    </row>
    <row r="617" spans="2:3" ht="12.75">
      <c r="B617" s="1" t="s">
        <v>577</v>
      </c>
      <c r="C617" s="10" t="s">
        <v>557</v>
      </c>
    </row>
  </sheetData>
  <sheetProtection/>
  <mergeCells count="3">
    <mergeCell ref="C5:E5"/>
    <mergeCell ref="F5:H5"/>
    <mergeCell ref="C592:K592"/>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K135"/>
  <sheetViews>
    <sheetView zoomScalePageLayoutView="0" workbookViewId="0" topLeftCell="A1">
      <selection activeCell="F12" sqref="F12"/>
    </sheetView>
  </sheetViews>
  <sheetFormatPr defaultColWidth="9.140625" defaultRowHeight="12.75"/>
  <cols>
    <col min="1" max="2" width="3.57421875" style="19" customWidth="1"/>
    <col min="3" max="3" width="17.7109375" style="11" customWidth="1"/>
    <col min="4" max="4" width="27.28125" style="11" customWidth="1"/>
    <col min="5" max="5" width="9.140625" style="19" customWidth="1"/>
    <col min="6" max="6" width="35.140625" style="11" bestFit="1" customWidth="1"/>
    <col min="7" max="7" width="9.140625" style="19" customWidth="1"/>
    <col min="8" max="16384" width="9.140625" style="11" customWidth="1"/>
  </cols>
  <sheetData>
    <row r="1" spans="1:11" ht="11.25" customHeight="1">
      <c r="A1" s="20" t="s">
        <v>752</v>
      </c>
      <c r="B1" s="20"/>
      <c r="F1" s="46" t="s">
        <v>1162</v>
      </c>
      <c r="K1" s="12"/>
    </row>
    <row r="2" spans="1:11" ht="11.25" customHeight="1">
      <c r="A2" s="10" t="s">
        <v>753</v>
      </c>
      <c r="B2" s="10"/>
      <c r="K2" s="12"/>
    </row>
    <row r="3" spans="1:11" ht="11.25" customHeight="1">
      <c r="A3" s="10" t="s">
        <v>253</v>
      </c>
      <c r="B3" s="10"/>
      <c r="E3" s="10" t="s">
        <v>482</v>
      </c>
      <c r="G3" s="10"/>
      <c r="K3" s="12"/>
    </row>
    <row r="4" ht="11.25" customHeight="1">
      <c r="K4" s="12"/>
    </row>
    <row r="5" spans="1:9" s="12" customFormat="1" ht="11.25" customHeight="1">
      <c r="A5" s="21"/>
      <c r="B5" s="21" t="s">
        <v>972</v>
      </c>
      <c r="C5" s="12" t="s">
        <v>3</v>
      </c>
      <c r="D5" s="12" t="s">
        <v>466</v>
      </c>
      <c r="E5" s="21" t="s">
        <v>5</v>
      </c>
      <c r="F5" s="20" t="s">
        <v>467</v>
      </c>
      <c r="G5" s="21" t="s">
        <v>770</v>
      </c>
      <c r="H5" s="21"/>
      <c r="I5" s="21"/>
    </row>
    <row r="6" spans="1:9" s="12" customFormat="1" ht="11.25" customHeight="1">
      <c r="A6" s="21"/>
      <c r="B6" s="21"/>
      <c r="E6" s="21"/>
      <c r="F6" s="20"/>
      <c r="G6" s="21"/>
      <c r="H6" s="21"/>
      <c r="I6" s="21"/>
    </row>
    <row r="7" spans="1:9" ht="11.25" customHeight="1">
      <c r="A7" s="19">
        <v>0</v>
      </c>
      <c r="C7" s="11" t="s">
        <v>746</v>
      </c>
      <c r="F7" s="10"/>
      <c r="H7" s="19"/>
      <c r="I7" s="19"/>
    </row>
    <row r="8" spans="1:11" ht="11.25" customHeight="1">
      <c r="A8" s="19">
        <v>2</v>
      </c>
      <c r="B8" s="19">
        <v>1</v>
      </c>
      <c r="C8" s="11" t="s">
        <v>747</v>
      </c>
      <c r="K8" s="12"/>
    </row>
    <row r="9" spans="1:11" ht="11.25" customHeight="1">
      <c r="A9" s="19">
        <v>4</v>
      </c>
      <c r="B9" s="19">
        <v>2</v>
      </c>
      <c r="C9" s="11" t="s">
        <v>254</v>
      </c>
      <c r="D9" s="11" t="s">
        <v>255</v>
      </c>
      <c r="E9" s="19">
        <v>1906</v>
      </c>
      <c r="F9" s="11" t="s">
        <v>468</v>
      </c>
      <c r="K9" s="12"/>
    </row>
    <row r="10" spans="1:5" ht="11.25" customHeight="1">
      <c r="A10" s="19">
        <v>6</v>
      </c>
      <c r="B10" s="19">
        <v>3</v>
      </c>
      <c r="C10" s="11" t="s">
        <v>4</v>
      </c>
      <c r="E10" s="19">
        <v>1906</v>
      </c>
    </row>
    <row r="11" spans="1:5" ht="11.25" customHeight="1">
      <c r="A11" s="19">
        <v>8</v>
      </c>
      <c r="B11" s="19">
        <v>4</v>
      </c>
      <c r="C11" s="11" t="s">
        <v>8</v>
      </c>
      <c r="D11" s="11" t="s">
        <v>284</v>
      </c>
      <c r="E11" s="19">
        <v>1906</v>
      </c>
    </row>
    <row r="12" spans="1:5" ht="11.25" customHeight="1">
      <c r="A12" s="19">
        <v>10</v>
      </c>
      <c r="B12" s="19">
        <v>5</v>
      </c>
      <c r="C12" s="11" t="s">
        <v>256</v>
      </c>
      <c r="D12" s="11" t="s">
        <v>257</v>
      </c>
      <c r="E12" s="19">
        <v>1906</v>
      </c>
    </row>
    <row r="13" spans="1:5" ht="11.25" customHeight="1">
      <c r="A13" s="19">
        <v>10</v>
      </c>
      <c r="B13" s="19">
        <v>5</v>
      </c>
      <c r="C13" s="11" t="s">
        <v>223</v>
      </c>
      <c r="D13" s="11" t="s">
        <v>272</v>
      </c>
      <c r="E13" s="19">
        <v>1915</v>
      </c>
    </row>
    <row r="14" spans="1:5" ht="11.25" customHeight="1">
      <c r="A14" s="19">
        <v>12</v>
      </c>
      <c r="B14" s="19">
        <v>6</v>
      </c>
      <c r="C14" s="11" t="s">
        <v>748</v>
      </c>
      <c r="D14" s="11" t="s">
        <v>262</v>
      </c>
      <c r="E14" s="19">
        <v>1906</v>
      </c>
    </row>
    <row r="15" spans="1:5" ht="11.25" customHeight="1">
      <c r="A15" s="19">
        <v>14</v>
      </c>
      <c r="B15" s="19">
        <v>7</v>
      </c>
      <c r="C15" s="11" t="s">
        <v>10</v>
      </c>
      <c r="D15" s="11" t="s">
        <v>258</v>
      </c>
      <c r="E15" s="19">
        <v>1906</v>
      </c>
    </row>
    <row r="16" spans="1:5" ht="11.25" customHeight="1">
      <c r="A16" s="19">
        <v>14</v>
      </c>
      <c r="B16" s="19">
        <v>7</v>
      </c>
      <c r="C16" s="11" t="s">
        <v>224</v>
      </c>
      <c r="D16" s="11" t="s">
        <v>259</v>
      </c>
      <c r="E16" s="19">
        <v>1915</v>
      </c>
    </row>
    <row r="17" spans="1:5" ht="11.25" customHeight="1">
      <c r="A17" s="19">
        <v>16</v>
      </c>
      <c r="B17" s="19">
        <v>8</v>
      </c>
      <c r="C17" s="11" t="s">
        <v>260</v>
      </c>
      <c r="D17" s="11" t="s">
        <v>261</v>
      </c>
      <c r="E17" s="19">
        <v>1906</v>
      </c>
    </row>
    <row r="18" spans="1:5" ht="11.25" customHeight="1">
      <c r="A18" s="19">
        <v>18</v>
      </c>
      <c r="B18" s="19">
        <v>9</v>
      </c>
      <c r="C18" s="11" t="s">
        <v>21</v>
      </c>
      <c r="D18" s="11" t="s">
        <v>262</v>
      </c>
      <c r="E18" s="19">
        <v>1906</v>
      </c>
    </row>
    <row r="19" spans="1:5" ht="11.25" customHeight="1">
      <c r="A19" s="19">
        <v>18</v>
      </c>
      <c r="B19" s="19">
        <v>9</v>
      </c>
      <c r="C19" s="11" t="s">
        <v>263</v>
      </c>
      <c r="D19" s="11" t="s">
        <v>264</v>
      </c>
      <c r="E19" s="19">
        <v>1915</v>
      </c>
    </row>
    <row r="20" spans="1:5" ht="11.25" customHeight="1">
      <c r="A20" s="19">
        <v>20</v>
      </c>
      <c r="B20" s="19">
        <v>10</v>
      </c>
      <c r="C20" s="11" t="s">
        <v>20</v>
      </c>
      <c r="D20" s="11" t="s">
        <v>584</v>
      </c>
      <c r="E20" s="19">
        <v>1906</v>
      </c>
    </row>
    <row r="21" spans="1:4" ht="11.25" customHeight="1">
      <c r="A21" s="19">
        <v>20</v>
      </c>
      <c r="B21" s="19">
        <v>10</v>
      </c>
      <c r="C21" s="11" t="s">
        <v>760</v>
      </c>
      <c r="D21" s="23" t="s">
        <v>749</v>
      </c>
    </row>
    <row r="22" spans="1:5" ht="11.25" customHeight="1">
      <c r="A22" s="19">
        <v>20</v>
      </c>
      <c r="B22" s="19">
        <v>10</v>
      </c>
      <c r="C22" s="11" t="s">
        <v>225</v>
      </c>
      <c r="D22" s="11" t="s">
        <v>268</v>
      </c>
      <c r="E22" s="19">
        <v>1915</v>
      </c>
    </row>
    <row r="23" spans="1:5" ht="11.25" customHeight="1">
      <c r="A23" s="19">
        <v>21</v>
      </c>
      <c r="B23" s="19">
        <v>11</v>
      </c>
      <c r="C23" s="11" t="s">
        <v>761</v>
      </c>
      <c r="D23" s="11" t="s">
        <v>762</v>
      </c>
      <c r="E23" s="19">
        <v>1906</v>
      </c>
    </row>
    <row r="24" spans="1:5" ht="11.25" customHeight="1">
      <c r="A24" s="19">
        <v>21</v>
      </c>
      <c r="B24" s="19">
        <v>11</v>
      </c>
      <c r="C24" s="11" t="s">
        <v>269</v>
      </c>
      <c r="D24" s="11" t="s">
        <v>270</v>
      </c>
      <c r="E24" s="19">
        <v>1915</v>
      </c>
    </row>
    <row r="25" spans="1:5" ht="11.25" customHeight="1">
      <c r="A25" s="19">
        <v>21</v>
      </c>
      <c r="B25" s="19">
        <v>11</v>
      </c>
      <c r="C25" s="11" t="s">
        <v>227</v>
      </c>
      <c r="D25" s="11" t="s">
        <v>271</v>
      </c>
      <c r="E25" s="19">
        <v>1915</v>
      </c>
    </row>
    <row r="26" spans="1:5" ht="11.25" customHeight="1">
      <c r="A26" s="19">
        <v>22</v>
      </c>
      <c r="B26" s="19">
        <v>12</v>
      </c>
      <c r="C26" s="11" t="s">
        <v>24</v>
      </c>
      <c r="D26" s="11" t="s">
        <v>273</v>
      </c>
      <c r="E26" s="19">
        <v>1906</v>
      </c>
    </row>
    <row r="27" spans="1:5" ht="11.25" customHeight="1">
      <c r="A27" s="19">
        <v>22</v>
      </c>
      <c r="B27" s="19">
        <v>12</v>
      </c>
      <c r="C27" s="11" t="s">
        <v>274</v>
      </c>
      <c r="D27" s="11" t="s">
        <v>275</v>
      </c>
      <c r="E27" s="19">
        <v>1915</v>
      </c>
    </row>
    <row r="28" spans="1:5" ht="11.25" customHeight="1">
      <c r="A28" s="19">
        <v>23</v>
      </c>
      <c r="B28" s="19">
        <v>13</v>
      </c>
      <c r="C28" s="11" t="s">
        <v>26</v>
      </c>
      <c r="D28" s="11" t="s">
        <v>277</v>
      </c>
      <c r="E28" s="19">
        <v>1906</v>
      </c>
    </row>
    <row r="29" spans="1:5" ht="11.25" customHeight="1">
      <c r="A29" s="19">
        <v>23</v>
      </c>
      <c r="B29" s="19">
        <v>13</v>
      </c>
      <c r="C29" s="11" t="s">
        <v>278</v>
      </c>
      <c r="D29" s="11" t="s">
        <v>279</v>
      </c>
      <c r="E29" s="19">
        <v>1915</v>
      </c>
    </row>
    <row r="30" spans="1:5" ht="11.25" customHeight="1">
      <c r="A30" s="19">
        <v>24</v>
      </c>
      <c r="B30" s="19">
        <v>14</v>
      </c>
      <c r="C30" s="11" t="s">
        <v>25</v>
      </c>
      <c r="D30" s="11" t="s">
        <v>283</v>
      </c>
      <c r="E30" s="19">
        <v>1906</v>
      </c>
    </row>
    <row r="31" spans="1:5" ht="11.25" customHeight="1">
      <c r="A31" s="19">
        <v>24</v>
      </c>
      <c r="B31" s="19">
        <v>14</v>
      </c>
      <c r="C31" s="11" t="s">
        <v>763</v>
      </c>
      <c r="E31" s="19">
        <v>1815</v>
      </c>
    </row>
    <row r="32" spans="1:5" ht="11.25" customHeight="1">
      <c r="A32" s="19">
        <v>25</v>
      </c>
      <c r="B32" s="19">
        <v>15</v>
      </c>
      <c r="C32" s="11" t="s">
        <v>56</v>
      </c>
      <c r="D32" s="11" t="s">
        <v>285</v>
      </c>
      <c r="E32" s="19">
        <v>1906</v>
      </c>
    </row>
    <row r="33" spans="1:5" ht="11.25" customHeight="1">
      <c r="A33" s="19">
        <v>25</v>
      </c>
      <c r="B33" s="19">
        <v>15</v>
      </c>
      <c r="C33" s="10" t="s">
        <v>286</v>
      </c>
      <c r="D33" s="11" t="s">
        <v>287</v>
      </c>
      <c r="E33" s="19">
        <v>1915</v>
      </c>
    </row>
    <row r="34" spans="1:5" ht="11.25" customHeight="1">
      <c r="A34" s="19">
        <v>26</v>
      </c>
      <c r="B34" s="19">
        <v>16</v>
      </c>
      <c r="C34" s="11" t="s">
        <v>288</v>
      </c>
      <c r="D34" s="11" t="s">
        <v>289</v>
      </c>
      <c r="E34" s="19">
        <v>1906</v>
      </c>
    </row>
    <row r="35" spans="1:8" ht="11.25" customHeight="1">
      <c r="A35" s="19">
        <v>29</v>
      </c>
      <c r="B35" s="19">
        <v>17</v>
      </c>
      <c r="C35" s="11" t="s">
        <v>293</v>
      </c>
      <c r="D35" s="11" t="s">
        <v>294</v>
      </c>
      <c r="E35" s="19">
        <v>1906</v>
      </c>
      <c r="H35" s="11" t="s">
        <v>295</v>
      </c>
    </row>
    <row r="36" spans="1:5" ht="11.25" customHeight="1">
      <c r="A36" s="19">
        <v>29</v>
      </c>
      <c r="B36" s="19">
        <v>17</v>
      </c>
      <c r="C36" s="11" t="s">
        <v>296</v>
      </c>
      <c r="D36" s="11" t="s">
        <v>297</v>
      </c>
      <c r="E36" s="19">
        <v>1915</v>
      </c>
    </row>
    <row r="37" spans="1:5" ht="11.25" customHeight="1">
      <c r="A37" s="19">
        <v>30</v>
      </c>
      <c r="B37" s="19">
        <v>18</v>
      </c>
      <c r="C37" s="11" t="s">
        <v>36</v>
      </c>
      <c r="D37" s="11" t="s">
        <v>298</v>
      </c>
      <c r="E37" s="19">
        <v>1906</v>
      </c>
    </row>
    <row r="38" spans="1:8" ht="11.25" customHeight="1">
      <c r="A38" s="19">
        <v>30</v>
      </c>
      <c r="B38" s="19">
        <v>18</v>
      </c>
      <c r="C38" s="11" t="s">
        <v>299</v>
      </c>
      <c r="D38" s="11" t="s">
        <v>300</v>
      </c>
      <c r="E38" s="19">
        <v>1915</v>
      </c>
      <c r="H38" s="11" t="s">
        <v>295</v>
      </c>
    </row>
    <row r="39" spans="1:5" ht="11.25" customHeight="1">
      <c r="A39" s="19">
        <v>31</v>
      </c>
      <c r="B39" s="19">
        <v>19</v>
      </c>
      <c r="C39" s="11" t="s">
        <v>301</v>
      </c>
      <c r="D39" s="11" t="s">
        <v>302</v>
      </c>
      <c r="E39" s="19">
        <v>1906</v>
      </c>
    </row>
    <row r="40" spans="1:8" ht="11.25" customHeight="1">
      <c r="A40" s="19">
        <v>32</v>
      </c>
      <c r="B40" s="19">
        <v>20</v>
      </c>
      <c r="C40" s="11" t="s">
        <v>304</v>
      </c>
      <c r="D40" s="11" t="s">
        <v>305</v>
      </c>
      <c r="E40" s="19">
        <v>1906</v>
      </c>
      <c r="H40" s="11" t="s">
        <v>307</v>
      </c>
    </row>
    <row r="41" spans="1:5" ht="11.25" customHeight="1">
      <c r="A41" s="19">
        <v>33</v>
      </c>
      <c r="B41" s="19">
        <v>21</v>
      </c>
      <c r="C41" s="11" t="s">
        <v>45</v>
      </c>
      <c r="D41" s="11" t="s">
        <v>308</v>
      </c>
      <c r="E41" s="19">
        <v>1906</v>
      </c>
    </row>
    <row r="42" spans="1:5" ht="11.25" customHeight="1">
      <c r="A42" s="19">
        <v>33</v>
      </c>
      <c r="B42" s="19">
        <v>21</v>
      </c>
      <c r="C42" s="11" t="s">
        <v>238</v>
      </c>
      <c r="D42" s="11" t="s">
        <v>309</v>
      </c>
      <c r="E42" s="19">
        <v>1916</v>
      </c>
    </row>
    <row r="43" spans="1:6" ht="11.25" customHeight="1">
      <c r="A43" s="19">
        <v>34</v>
      </c>
      <c r="B43" s="19">
        <v>22</v>
      </c>
      <c r="C43" s="11" t="s">
        <v>127</v>
      </c>
      <c r="D43" s="11" t="s">
        <v>310</v>
      </c>
      <c r="E43" s="19">
        <v>1906</v>
      </c>
      <c r="F43" s="11" t="s">
        <v>469</v>
      </c>
    </row>
    <row r="44" spans="1:7" ht="11.25" customHeight="1">
      <c r="A44" s="19">
        <v>35</v>
      </c>
      <c r="B44" s="19">
        <v>23</v>
      </c>
      <c r="C44" s="11" t="s">
        <v>46</v>
      </c>
      <c r="D44" s="11" t="s">
        <v>311</v>
      </c>
      <c r="E44" s="19">
        <v>1906</v>
      </c>
      <c r="F44" s="11" t="s">
        <v>470</v>
      </c>
      <c r="G44" s="19" t="s">
        <v>771</v>
      </c>
    </row>
    <row r="45" spans="1:7" ht="11.25" customHeight="1">
      <c r="A45" s="19">
        <v>35</v>
      </c>
      <c r="B45" s="19">
        <v>23</v>
      </c>
      <c r="C45" s="11" t="s">
        <v>313</v>
      </c>
      <c r="D45" s="11" t="s">
        <v>314</v>
      </c>
      <c r="E45" s="19">
        <v>1916</v>
      </c>
      <c r="G45" s="19" t="s">
        <v>771</v>
      </c>
    </row>
    <row r="46" spans="1:6" ht="11.25" customHeight="1">
      <c r="A46" s="19">
        <v>36</v>
      </c>
      <c r="B46" s="19">
        <v>24</v>
      </c>
      <c r="C46" s="11" t="s">
        <v>315</v>
      </c>
      <c r="D46" s="11" t="s">
        <v>318</v>
      </c>
      <c r="E46" s="19">
        <v>1906</v>
      </c>
      <c r="F46" s="11" t="s">
        <v>471</v>
      </c>
    </row>
    <row r="47" spans="1:5" ht="11.25" customHeight="1">
      <c r="A47" s="19">
        <v>36</v>
      </c>
      <c r="B47" s="19">
        <v>24</v>
      </c>
      <c r="C47" s="11" t="s">
        <v>319</v>
      </c>
      <c r="D47" s="11" t="s">
        <v>320</v>
      </c>
      <c r="E47" s="19">
        <v>1916</v>
      </c>
    </row>
    <row r="48" spans="1:6" ht="11.25" customHeight="1">
      <c r="A48" s="19">
        <v>37</v>
      </c>
      <c r="B48" s="19">
        <v>25</v>
      </c>
      <c r="C48" s="11" t="s">
        <v>47</v>
      </c>
      <c r="D48" s="11" t="s">
        <v>321</v>
      </c>
      <c r="E48" s="19">
        <v>1906</v>
      </c>
      <c r="F48" s="11" t="s">
        <v>472</v>
      </c>
    </row>
    <row r="49" spans="1:5" ht="11.25" customHeight="1">
      <c r="A49" s="19">
        <v>37</v>
      </c>
      <c r="B49" s="19">
        <v>25</v>
      </c>
      <c r="C49" s="11" t="s">
        <v>237</v>
      </c>
      <c r="D49" s="11" t="s">
        <v>322</v>
      </c>
      <c r="E49" s="19">
        <v>1906</v>
      </c>
    </row>
    <row r="50" spans="1:6" ht="11.25" customHeight="1">
      <c r="A50" s="19">
        <v>38</v>
      </c>
      <c r="B50" s="19">
        <v>26</v>
      </c>
      <c r="C50" s="11" t="s">
        <v>323</v>
      </c>
      <c r="E50" s="19">
        <v>1907</v>
      </c>
      <c r="F50" s="11" t="s">
        <v>473</v>
      </c>
    </row>
    <row r="51" spans="1:5" ht="11.25" customHeight="1">
      <c r="A51" s="19">
        <v>38</v>
      </c>
      <c r="B51" s="19">
        <v>26</v>
      </c>
      <c r="C51" s="11" t="s">
        <v>324</v>
      </c>
      <c r="D51" s="11" t="s">
        <v>325</v>
      </c>
      <c r="E51" s="19">
        <v>1916</v>
      </c>
    </row>
    <row r="52" spans="1:6" ht="11.25" customHeight="1">
      <c r="A52" s="19">
        <v>39</v>
      </c>
      <c r="B52" s="19">
        <v>27</v>
      </c>
      <c r="C52" s="11" t="s">
        <v>326</v>
      </c>
      <c r="D52" s="11" t="s">
        <v>327</v>
      </c>
      <c r="E52" s="19">
        <v>1907</v>
      </c>
      <c r="F52" s="11" t="s">
        <v>474</v>
      </c>
    </row>
    <row r="53" spans="1:5" ht="11.25" customHeight="1">
      <c r="A53" s="19">
        <v>39</v>
      </c>
      <c r="B53" s="19">
        <v>27</v>
      </c>
      <c r="C53" s="11" t="s">
        <v>328</v>
      </c>
      <c r="D53" s="11" t="s">
        <v>329</v>
      </c>
      <c r="E53" s="19">
        <v>1916</v>
      </c>
    </row>
    <row r="54" spans="1:6" ht="11.25" customHeight="1">
      <c r="A54" s="19">
        <v>40</v>
      </c>
      <c r="B54" s="19">
        <v>28</v>
      </c>
      <c r="C54" s="11" t="s">
        <v>51</v>
      </c>
      <c r="D54" s="11" t="s">
        <v>330</v>
      </c>
      <c r="E54" s="19">
        <v>1907</v>
      </c>
      <c r="F54" s="11" t="s">
        <v>475</v>
      </c>
    </row>
    <row r="55" spans="1:5" ht="11.25" customHeight="1">
      <c r="A55" s="19">
        <v>40</v>
      </c>
      <c r="B55" s="19">
        <v>28</v>
      </c>
      <c r="C55" s="11" t="s">
        <v>773</v>
      </c>
      <c r="D55" s="11" t="s">
        <v>331</v>
      </c>
      <c r="E55" s="19">
        <v>1917</v>
      </c>
    </row>
    <row r="56" spans="1:7" ht="11.25" customHeight="1">
      <c r="A56" s="19">
        <v>41</v>
      </c>
      <c r="B56" s="19">
        <v>29</v>
      </c>
      <c r="C56" s="11" t="s">
        <v>73</v>
      </c>
      <c r="D56" s="11" t="s">
        <v>333</v>
      </c>
      <c r="E56" s="19">
        <v>1907</v>
      </c>
      <c r="F56" s="11" t="s">
        <v>476</v>
      </c>
      <c r="G56" s="19">
        <v>1465</v>
      </c>
    </row>
    <row r="57" spans="1:7" ht="11.25" customHeight="1">
      <c r="A57" s="19">
        <v>41</v>
      </c>
      <c r="B57" s="19">
        <v>29</v>
      </c>
      <c r="C57" s="11" t="s">
        <v>769</v>
      </c>
      <c r="D57" s="11" t="s">
        <v>772</v>
      </c>
      <c r="E57" s="19">
        <v>1917</v>
      </c>
      <c r="G57" s="19">
        <v>1465</v>
      </c>
    </row>
    <row r="58" spans="1:6" ht="11.25" customHeight="1">
      <c r="A58" s="19">
        <v>42</v>
      </c>
      <c r="B58" s="19">
        <v>30</v>
      </c>
      <c r="C58" s="11" t="s">
        <v>334</v>
      </c>
      <c r="D58" s="11" t="s">
        <v>335</v>
      </c>
      <c r="E58" s="19">
        <v>1907</v>
      </c>
      <c r="F58" s="11" t="s">
        <v>477</v>
      </c>
    </row>
    <row r="59" spans="1:5" ht="11.25" customHeight="1">
      <c r="A59" s="19">
        <v>42</v>
      </c>
      <c r="B59" s="19">
        <v>30</v>
      </c>
      <c r="C59" s="11" t="s">
        <v>336</v>
      </c>
      <c r="D59" s="11" t="s">
        <v>755</v>
      </c>
      <c r="E59" s="19">
        <v>1917</v>
      </c>
    </row>
    <row r="60" spans="1:5" ht="11.25" customHeight="1">
      <c r="A60" s="19">
        <v>43</v>
      </c>
      <c r="B60" s="19">
        <v>31</v>
      </c>
      <c r="C60" s="11" t="s">
        <v>57</v>
      </c>
      <c r="D60" s="11" t="s">
        <v>337</v>
      </c>
      <c r="E60" s="19">
        <v>1907</v>
      </c>
    </row>
    <row r="61" spans="1:5" ht="11.25" customHeight="1">
      <c r="A61" s="19">
        <v>43</v>
      </c>
      <c r="B61" s="19">
        <v>31</v>
      </c>
      <c r="C61" s="11" t="s">
        <v>338</v>
      </c>
      <c r="D61" s="11" t="s">
        <v>339</v>
      </c>
      <c r="E61" s="19">
        <v>1917</v>
      </c>
    </row>
    <row r="62" spans="1:7" ht="11.25" customHeight="1">
      <c r="A62" s="19">
        <v>44</v>
      </c>
      <c r="B62" s="19">
        <v>32</v>
      </c>
      <c r="C62" s="11" t="s">
        <v>340</v>
      </c>
      <c r="D62" s="11" t="s">
        <v>341</v>
      </c>
      <c r="E62" s="19">
        <v>1907</v>
      </c>
      <c r="G62" s="19">
        <v>1468</v>
      </c>
    </row>
    <row r="63" spans="1:7" ht="11.25" customHeight="1">
      <c r="A63" s="19">
        <v>44</v>
      </c>
      <c r="B63" s="19">
        <v>32</v>
      </c>
      <c r="C63" s="11" t="s">
        <v>342</v>
      </c>
      <c r="D63" s="11" t="s">
        <v>343</v>
      </c>
      <c r="E63" s="19">
        <v>1918</v>
      </c>
      <c r="G63" s="19">
        <v>1468</v>
      </c>
    </row>
    <row r="64" spans="1:5" ht="11.25" customHeight="1">
      <c r="A64" s="19">
        <v>45</v>
      </c>
      <c r="B64" s="19">
        <v>33</v>
      </c>
      <c r="C64" s="11" t="s">
        <v>28</v>
      </c>
      <c r="D64" s="11" t="s">
        <v>344</v>
      </c>
      <c r="E64" s="19">
        <v>1907</v>
      </c>
    </row>
    <row r="65" spans="1:5" ht="11.25" customHeight="1">
      <c r="A65" s="19">
        <v>45</v>
      </c>
      <c r="B65" s="19">
        <v>33</v>
      </c>
      <c r="C65" s="11" t="s">
        <v>345</v>
      </c>
      <c r="D65" s="11" t="s">
        <v>346</v>
      </c>
      <c r="E65" s="19">
        <v>1918</v>
      </c>
    </row>
    <row r="66" spans="1:5" ht="11.25" customHeight="1">
      <c r="A66" s="19">
        <v>46</v>
      </c>
      <c r="B66" s="19">
        <v>34</v>
      </c>
      <c r="C66" s="11" t="s">
        <v>348</v>
      </c>
      <c r="D66" s="11" t="s">
        <v>347</v>
      </c>
      <c r="E66" s="19">
        <v>1907</v>
      </c>
    </row>
    <row r="67" spans="1:5" ht="11.25" customHeight="1">
      <c r="A67" s="19">
        <v>46</v>
      </c>
      <c r="B67" s="19">
        <v>34</v>
      </c>
      <c r="C67" s="11" t="s">
        <v>764</v>
      </c>
      <c r="D67" s="11" t="s">
        <v>767</v>
      </c>
      <c r="E67" s="19">
        <v>1918</v>
      </c>
    </row>
    <row r="68" spans="1:6" ht="11.25" customHeight="1">
      <c r="A68" s="19">
        <v>47</v>
      </c>
      <c r="B68" s="19">
        <v>35</v>
      </c>
      <c r="C68" s="11" t="s">
        <v>349</v>
      </c>
      <c r="D68" s="11" t="s">
        <v>350</v>
      </c>
      <c r="E68" s="19">
        <v>1907</v>
      </c>
      <c r="F68" s="11" t="s">
        <v>478</v>
      </c>
    </row>
    <row r="69" spans="1:6" ht="11.25" customHeight="1">
      <c r="A69" s="19">
        <v>47</v>
      </c>
      <c r="B69" s="19">
        <v>35</v>
      </c>
      <c r="C69" s="11" t="s">
        <v>765</v>
      </c>
      <c r="D69" s="11" t="s">
        <v>768</v>
      </c>
      <c r="E69" s="19">
        <v>1918</v>
      </c>
      <c r="F69" s="11" t="s">
        <v>754</v>
      </c>
    </row>
    <row r="70" spans="1:6" ht="11.25" customHeight="1">
      <c r="A70" s="19">
        <v>48</v>
      </c>
      <c r="B70" s="19">
        <v>36</v>
      </c>
      <c r="C70" s="11" t="s">
        <v>351</v>
      </c>
      <c r="D70" s="11" t="s">
        <v>352</v>
      </c>
      <c r="E70" s="19">
        <v>1907</v>
      </c>
      <c r="F70" s="11" t="s">
        <v>479</v>
      </c>
    </row>
    <row r="71" spans="1:5" ht="11.25" customHeight="1">
      <c r="A71" s="19">
        <v>48</v>
      </c>
      <c r="B71" s="19">
        <v>36</v>
      </c>
      <c r="C71" s="11" t="s">
        <v>766</v>
      </c>
      <c r="E71" s="19">
        <v>1918</v>
      </c>
    </row>
    <row r="72" spans="1:5" ht="11.25" customHeight="1">
      <c r="A72" s="19">
        <v>49</v>
      </c>
      <c r="B72" s="19">
        <v>37</v>
      </c>
      <c r="C72" s="11" t="s">
        <v>143</v>
      </c>
      <c r="D72" s="11" t="s">
        <v>353</v>
      </c>
      <c r="E72" s="19">
        <v>1907</v>
      </c>
    </row>
    <row r="73" spans="1:5" ht="11.25" customHeight="1">
      <c r="A73" s="19">
        <v>50</v>
      </c>
      <c r="B73" s="19">
        <v>38</v>
      </c>
      <c r="C73" s="11" t="s">
        <v>354</v>
      </c>
      <c r="D73" s="11" t="s">
        <v>355</v>
      </c>
      <c r="E73" s="19">
        <v>1908</v>
      </c>
    </row>
    <row r="74" spans="1:5" ht="11.25" customHeight="1">
      <c r="A74" s="19">
        <v>51</v>
      </c>
      <c r="B74" s="19">
        <v>39</v>
      </c>
      <c r="C74" s="11" t="s">
        <v>357</v>
      </c>
      <c r="D74" s="11" t="s">
        <v>358</v>
      </c>
      <c r="E74" s="19">
        <v>1908</v>
      </c>
    </row>
    <row r="75" spans="1:5" ht="11.25" customHeight="1">
      <c r="A75" s="19">
        <v>52</v>
      </c>
      <c r="B75" s="19">
        <v>40</v>
      </c>
      <c r="C75" s="11" t="s">
        <v>359</v>
      </c>
      <c r="D75" s="11" t="s">
        <v>360</v>
      </c>
      <c r="E75" s="19">
        <v>1908</v>
      </c>
    </row>
    <row r="76" spans="1:6" ht="11.25" customHeight="1">
      <c r="A76" s="19">
        <v>53</v>
      </c>
      <c r="B76" s="19">
        <v>41</v>
      </c>
      <c r="C76" s="11" t="s">
        <v>361</v>
      </c>
      <c r="D76" s="11" t="s">
        <v>362</v>
      </c>
      <c r="E76" s="19">
        <v>1908</v>
      </c>
      <c r="F76" s="11" t="s">
        <v>480</v>
      </c>
    </row>
    <row r="77" spans="1:6" ht="11.25" customHeight="1">
      <c r="A77" s="19">
        <v>54</v>
      </c>
      <c r="B77" s="19">
        <v>42</v>
      </c>
      <c r="C77" s="11" t="s">
        <v>363</v>
      </c>
      <c r="D77" s="11" t="s">
        <v>364</v>
      </c>
      <c r="E77" s="19">
        <v>1908</v>
      </c>
      <c r="F77" s="11" t="s">
        <v>481</v>
      </c>
    </row>
    <row r="78" spans="1:11" ht="11.25" customHeight="1">
      <c r="A78" s="19">
        <v>55</v>
      </c>
      <c r="B78" s="19">
        <v>43</v>
      </c>
      <c r="C78" s="11" t="s">
        <v>365</v>
      </c>
      <c r="D78" s="11" t="s">
        <v>366</v>
      </c>
      <c r="E78" s="19">
        <v>1908</v>
      </c>
      <c r="F78" s="11" t="s">
        <v>778</v>
      </c>
      <c r="H78" s="11" t="s">
        <v>483</v>
      </c>
      <c r="K78" s="24"/>
    </row>
    <row r="79" spans="1:6" ht="11.25" customHeight="1">
      <c r="A79" s="19">
        <v>56</v>
      </c>
      <c r="B79" s="19">
        <v>44</v>
      </c>
      <c r="C79" s="11" t="s">
        <v>115</v>
      </c>
      <c r="D79" s="11" t="s">
        <v>368</v>
      </c>
      <c r="E79" s="19">
        <v>1908</v>
      </c>
      <c r="F79" s="11" t="s">
        <v>779</v>
      </c>
    </row>
    <row r="80" spans="1:6" ht="11.25" customHeight="1">
      <c r="A80" s="19">
        <v>57</v>
      </c>
      <c r="B80" s="19">
        <v>45</v>
      </c>
      <c r="C80" s="11" t="s">
        <v>93</v>
      </c>
      <c r="D80" s="11" t="s">
        <v>369</v>
      </c>
      <c r="E80" s="19">
        <v>1909</v>
      </c>
      <c r="F80" s="11" t="s">
        <v>780</v>
      </c>
    </row>
    <row r="81" spans="1:6" ht="11.25" customHeight="1">
      <c r="A81" s="19">
        <v>58</v>
      </c>
      <c r="B81" s="19">
        <v>46</v>
      </c>
      <c r="C81" s="11" t="s">
        <v>370</v>
      </c>
      <c r="D81" s="11" t="s">
        <v>371</v>
      </c>
      <c r="E81" s="19">
        <v>1909</v>
      </c>
      <c r="F81" s="11" t="s">
        <v>781</v>
      </c>
    </row>
    <row r="82" spans="1:6" ht="11.25" customHeight="1">
      <c r="A82" s="19">
        <v>59</v>
      </c>
      <c r="B82" s="19">
        <v>47</v>
      </c>
      <c r="C82" s="11" t="s">
        <v>372</v>
      </c>
      <c r="D82" s="11" t="s">
        <v>373</v>
      </c>
      <c r="E82" s="19">
        <v>1909</v>
      </c>
      <c r="F82" s="11" t="s">
        <v>782</v>
      </c>
    </row>
    <row r="83" spans="1:6" ht="11.25" customHeight="1">
      <c r="A83" s="19">
        <v>60</v>
      </c>
      <c r="B83" s="19">
        <v>48</v>
      </c>
      <c r="C83" s="11" t="s">
        <v>102</v>
      </c>
      <c r="D83" s="11" t="s">
        <v>374</v>
      </c>
      <c r="E83" s="19">
        <v>1909</v>
      </c>
      <c r="F83" s="11" t="s">
        <v>783</v>
      </c>
    </row>
    <row r="84" spans="1:6" ht="11.25" customHeight="1">
      <c r="A84" s="19">
        <v>61</v>
      </c>
      <c r="B84" s="19">
        <v>49</v>
      </c>
      <c r="C84" s="11" t="s">
        <v>103</v>
      </c>
      <c r="D84" s="11" t="s">
        <v>375</v>
      </c>
      <c r="E84" s="19">
        <v>1909</v>
      </c>
      <c r="F84" s="11" t="s">
        <v>784</v>
      </c>
    </row>
    <row r="85" spans="1:6" ht="11.25" customHeight="1">
      <c r="A85" s="19">
        <v>62</v>
      </c>
      <c r="B85" s="19">
        <v>50</v>
      </c>
      <c r="C85" s="11" t="s">
        <v>376</v>
      </c>
      <c r="D85" s="11" t="s">
        <v>377</v>
      </c>
      <c r="E85" s="19">
        <v>1909</v>
      </c>
      <c r="F85" s="11" t="s">
        <v>785</v>
      </c>
    </row>
    <row r="86" spans="1:8" ht="11.25" customHeight="1">
      <c r="A86" s="19">
        <v>63</v>
      </c>
      <c r="B86" s="19">
        <v>51</v>
      </c>
      <c r="C86" s="11" t="s">
        <v>112</v>
      </c>
      <c r="D86" s="11" t="s">
        <v>379</v>
      </c>
      <c r="E86" s="19">
        <v>1909</v>
      </c>
      <c r="F86" s="11" t="s">
        <v>787</v>
      </c>
      <c r="H86" t="s">
        <v>786</v>
      </c>
    </row>
    <row r="87" spans="1:8" ht="11.25" customHeight="1">
      <c r="A87" s="19">
        <v>64</v>
      </c>
      <c r="B87" s="19">
        <v>52</v>
      </c>
      <c r="C87" s="13" t="s">
        <v>965</v>
      </c>
      <c r="D87" s="11" t="s">
        <v>381</v>
      </c>
      <c r="E87" s="19">
        <v>1909</v>
      </c>
      <c r="F87" s="11" t="s">
        <v>788</v>
      </c>
      <c r="H87" s="11" t="s">
        <v>789</v>
      </c>
    </row>
    <row r="88" spans="1:6" ht="11.25" customHeight="1">
      <c r="A88" s="19">
        <v>65</v>
      </c>
      <c r="B88" s="19">
        <v>53</v>
      </c>
      <c r="C88" s="11" t="s">
        <v>104</v>
      </c>
      <c r="D88" s="11" t="s">
        <v>380</v>
      </c>
      <c r="E88" s="19">
        <v>1909</v>
      </c>
      <c r="F88" s="11" t="s">
        <v>109</v>
      </c>
    </row>
    <row r="89" spans="1:6" ht="11.25" customHeight="1">
      <c r="A89" s="19">
        <v>66</v>
      </c>
      <c r="B89" s="19">
        <v>54</v>
      </c>
      <c r="C89" s="11" t="s">
        <v>110</v>
      </c>
      <c r="D89" s="11" t="s">
        <v>308</v>
      </c>
      <c r="E89" s="19">
        <v>1909</v>
      </c>
      <c r="F89" s="11" t="s">
        <v>790</v>
      </c>
    </row>
    <row r="90" spans="1:6" ht="11.25" customHeight="1">
      <c r="A90" s="19">
        <v>67</v>
      </c>
      <c r="B90" s="19">
        <v>55</v>
      </c>
      <c r="C90" s="13" t="s">
        <v>967</v>
      </c>
      <c r="D90" s="11" t="s">
        <v>382</v>
      </c>
      <c r="E90" s="19">
        <v>1909</v>
      </c>
      <c r="F90" s="11" t="s">
        <v>838</v>
      </c>
    </row>
    <row r="91" spans="1:8" ht="11.25" customHeight="1">
      <c r="A91" s="19">
        <v>68</v>
      </c>
      <c r="B91" s="19">
        <v>56</v>
      </c>
      <c r="C91" s="11" t="s">
        <v>383</v>
      </c>
      <c r="D91" s="11" t="s">
        <v>384</v>
      </c>
      <c r="E91" s="19">
        <v>1909</v>
      </c>
      <c r="G91" s="19" t="s">
        <v>837</v>
      </c>
      <c r="H91" s="11" t="s">
        <v>839</v>
      </c>
    </row>
    <row r="92" spans="1:6" ht="11.25" customHeight="1">
      <c r="A92" s="19">
        <v>69</v>
      </c>
      <c r="B92" s="19">
        <v>57</v>
      </c>
      <c r="C92" s="11" t="s">
        <v>774</v>
      </c>
      <c r="D92" s="11" t="s">
        <v>385</v>
      </c>
      <c r="E92" s="19">
        <v>1909</v>
      </c>
      <c r="F92" s="11" t="s">
        <v>791</v>
      </c>
    </row>
    <row r="93" spans="1:6" ht="11.25" customHeight="1">
      <c r="A93" s="19">
        <v>70</v>
      </c>
      <c r="B93" s="19">
        <v>58</v>
      </c>
      <c r="C93" s="11" t="s">
        <v>386</v>
      </c>
      <c r="D93" s="11" t="s">
        <v>387</v>
      </c>
      <c r="E93" s="19">
        <v>1909</v>
      </c>
      <c r="F93" s="11" t="s">
        <v>792</v>
      </c>
    </row>
    <row r="94" spans="1:8" ht="11.25" customHeight="1">
      <c r="A94" s="19">
        <v>71</v>
      </c>
      <c r="B94" s="19">
        <v>59</v>
      </c>
      <c r="C94" s="11" t="s">
        <v>390</v>
      </c>
      <c r="D94" s="11" t="s">
        <v>388</v>
      </c>
      <c r="E94" s="19">
        <v>1909</v>
      </c>
      <c r="F94" s="11" t="s">
        <v>793</v>
      </c>
      <c r="H94" s="11" t="s">
        <v>794</v>
      </c>
    </row>
    <row r="95" spans="1:8" ht="11.25" customHeight="1">
      <c r="A95" s="19">
        <v>72</v>
      </c>
      <c r="B95" s="19">
        <v>60</v>
      </c>
      <c r="C95" s="11" t="s">
        <v>499</v>
      </c>
      <c r="D95" s="11" t="s">
        <v>389</v>
      </c>
      <c r="E95" s="19">
        <v>1909</v>
      </c>
      <c r="F95" s="11" t="s">
        <v>796</v>
      </c>
      <c r="H95" s="11" t="s">
        <v>795</v>
      </c>
    </row>
    <row r="96" spans="1:6" ht="11.25" customHeight="1">
      <c r="A96" s="19">
        <v>73</v>
      </c>
      <c r="B96" s="19">
        <v>61</v>
      </c>
      <c r="C96" s="11" t="s">
        <v>392</v>
      </c>
      <c r="D96" s="11" t="s">
        <v>391</v>
      </c>
      <c r="E96" s="19">
        <v>1909</v>
      </c>
      <c r="F96" s="11" t="s">
        <v>797</v>
      </c>
    </row>
    <row r="97" spans="1:6" ht="11.25" customHeight="1">
      <c r="A97" s="19">
        <v>74</v>
      </c>
      <c r="B97" s="19">
        <v>62</v>
      </c>
      <c r="C97" s="11" t="s">
        <v>396</v>
      </c>
      <c r="E97" s="19">
        <v>1909</v>
      </c>
      <c r="F97" s="11" t="s">
        <v>798</v>
      </c>
    </row>
    <row r="98" spans="1:6" ht="11.25" customHeight="1">
      <c r="A98" s="19">
        <v>75</v>
      </c>
      <c r="B98" s="19">
        <v>63</v>
      </c>
      <c r="C98" s="11" t="s">
        <v>398</v>
      </c>
      <c r="D98" s="11" t="s">
        <v>397</v>
      </c>
      <c r="E98" s="19">
        <v>1909</v>
      </c>
      <c r="F98" s="11" t="s">
        <v>799</v>
      </c>
    </row>
    <row r="99" spans="1:6" ht="11.25" customHeight="1">
      <c r="A99" s="19">
        <v>76</v>
      </c>
      <c r="B99" s="19">
        <v>64</v>
      </c>
      <c r="C99" s="11" t="s">
        <v>399</v>
      </c>
      <c r="D99" s="11" t="s">
        <v>400</v>
      </c>
      <c r="E99" s="19">
        <v>1910</v>
      </c>
      <c r="F99" s="11" t="s">
        <v>800</v>
      </c>
    </row>
    <row r="100" spans="1:8" ht="11.25" customHeight="1">
      <c r="A100" s="19">
        <v>77</v>
      </c>
      <c r="B100" s="19">
        <v>65</v>
      </c>
      <c r="C100" s="11" t="s">
        <v>401</v>
      </c>
      <c r="D100" s="11" t="s">
        <v>402</v>
      </c>
      <c r="E100" s="19">
        <v>1910</v>
      </c>
      <c r="F100" s="11" t="s">
        <v>801</v>
      </c>
      <c r="H100" s="11" t="s">
        <v>802</v>
      </c>
    </row>
    <row r="101" spans="1:8" ht="11.25" customHeight="1">
      <c r="A101" s="19">
        <v>78</v>
      </c>
      <c r="B101" s="19">
        <v>66</v>
      </c>
      <c r="C101" s="11" t="s">
        <v>136</v>
      </c>
      <c r="D101" s="11" t="s">
        <v>403</v>
      </c>
      <c r="E101" s="19">
        <v>1910</v>
      </c>
      <c r="F101" s="11" t="s">
        <v>803</v>
      </c>
      <c r="H101" s="25"/>
    </row>
    <row r="102" spans="1:6" ht="11.25" customHeight="1">
      <c r="A102" s="19">
        <v>79</v>
      </c>
      <c r="B102" s="19">
        <v>67</v>
      </c>
      <c r="C102" s="11" t="s">
        <v>404</v>
      </c>
      <c r="D102" s="11" t="s">
        <v>405</v>
      </c>
      <c r="E102" s="19">
        <v>1910</v>
      </c>
      <c r="F102" s="11" t="s">
        <v>804</v>
      </c>
    </row>
    <row r="103" spans="1:6" ht="11.25" customHeight="1">
      <c r="A103" s="19">
        <v>80</v>
      </c>
      <c r="B103" s="19">
        <v>68</v>
      </c>
      <c r="C103" s="11" t="s">
        <v>407</v>
      </c>
      <c r="D103" s="11" t="s">
        <v>408</v>
      </c>
      <c r="E103" s="19">
        <v>1910</v>
      </c>
      <c r="F103" s="11" t="s">
        <v>805</v>
      </c>
    </row>
    <row r="104" spans="1:6" ht="11.25" customHeight="1">
      <c r="A104" s="19">
        <v>81</v>
      </c>
      <c r="B104" s="19">
        <v>69</v>
      </c>
      <c r="C104" s="11" t="s">
        <v>409</v>
      </c>
      <c r="D104" s="11" t="s">
        <v>410</v>
      </c>
      <c r="E104" s="19">
        <v>1910</v>
      </c>
      <c r="F104" s="11" t="s">
        <v>806</v>
      </c>
    </row>
    <row r="105" spans="1:6" ht="11.25" customHeight="1">
      <c r="A105" s="19">
        <v>82</v>
      </c>
      <c r="B105" s="19">
        <v>70</v>
      </c>
      <c r="C105" s="11" t="s">
        <v>149</v>
      </c>
      <c r="D105" s="11" t="s">
        <v>411</v>
      </c>
      <c r="E105" s="19">
        <v>1910</v>
      </c>
      <c r="F105" s="11" t="s">
        <v>807</v>
      </c>
    </row>
    <row r="106" spans="1:6" ht="11.25" customHeight="1">
      <c r="A106" s="19">
        <v>83</v>
      </c>
      <c r="B106" s="19">
        <v>71</v>
      </c>
      <c r="C106" s="11" t="s">
        <v>412</v>
      </c>
      <c r="D106" s="11" t="s">
        <v>413</v>
      </c>
      <c r="E106" s="19">
        <v>1910</v>
      </c>
      <c r="F106" s="11" t="s">
        <v>808</v>
      </c>
    </row>
    <row r="107" spans="1:7" ht="11.25" customHeight="1">
      <c r="A107" s="19">
        <v>84</v>
      </c>
      <c r="B107" s="19">
        <v>72</v>
      </c>
      <c r="C107" s="13" t="s">
        <v>152</v>
      </c>
      <c r="D107" s="11" t="s">
        <v>415</v>
      </c>
      <c r="E107" s="19">
        <v>1911</v>
      </c>
      <c r="F107" s="11" t="s">
        <v>809</v>
      </c>
      <c r="G107" s="15" t="s">
        <v>988</v>
      </c>
    </row>
    <row r="108" spans="1:6" ht="11.25" customHeight="1">
      <c r="A108" s="19">
        <v>85</v>
      </c>
      <c r="B108" s="19">
        <v>73</v>
      </c>
      <c r="C108" s="11" t="s">
        <v>153</v>
      </c>
      <c r="D108" s="11" t="s">
        <v>416</v>
      </c>
      <c r="E108" s="19">
        <v>1911</v>
      </c>
      <c r="F108" s="11" t="s">
        <v>810</v>
      </c>
    </row>
    <row r="109" spans="1:8" ht="11.25" customHeight="1">
      <c r="A109" s="19">
        <v>86</v>
      </c>
      <c r="B109" s="19">
        <v>74</v>
      </c>
      <c r="C109" s="11" t="s">
        <v>417</v>
      </c>
      <c r="D109" s="11" t="s">
        <v>418</v>
      </c>
      <c r="E109" s="19">
        <v>1911</v>
      </c>
      <c r="F109" s="11" t="s">
        <v>811</v>
      </c>
      <c r="H109" s="11" t="s">
        <v>419</v>
      </c>
    </row>
    <row r="110" spans="1:6" ht="11.25" customHeight="1">
      <c r="A110" s="19">
        <v>87</v>
      </c>
      <c r="B110" s="19">
        <v>75</v>
      </c>
      <c r="C110" s="11" t="s">
        <v>420</v>
      </c>
      <c r="D110" s="13" t="s">
        <v>969</v>
      </c>
      <c r="E110" s="19">
        <v>1911</v>
      </c>
      <c r="F110" s="11" t="s">
        <v>812</v>
      </c>
    </row>
    <row r="111" spans="1:6" ht="11.25" customHeight="1">
      <c r="A111" s="19">
        <v>88</v>
      </c>
      <c r="B111" s="19">
        <v>76</v>
      </c>
      <c r="C111" s="11" t="s">
        <v>422</v>
      </c>
      <c r="D111" s="11" t="s">
        <v>423</v>
      </c>
      <c r="E111" s="19">
        <v>1911</v>
      </c>
      <c r="F111" s="11" t="s">
        <v>813</v>
      </c>
    </row>
    <row r="112" spans="1:6" ht="11.25" customHeight="1">
      <c r="A112" s="19">
        <v>89</v>
      </c>
      <c r="B112" s="19">
        <v>77</v>
      </c>
      <c r="C112" s="11" t="s">
        <v>159</v>
      </c>
      <c r="D112" s="11" t="s">
        <v>424</v>
      </c>
      <c r="E112" s="19">
        <v>1911</v>
      </c>
      <c r="F112" s="11" t="s">
        <v>814</v>
      </c>
    </row>
    <row r="113" spans="1:6" ht="11.25" customHeight="1">
      <c r="A113" s="19">
        <v>90</v>
      </c>
      <c r="B113" s="19">
        <v>78</v>
      </c>
      <c r="C113" s="11" t="s">
        <v>158</v>
      </c>
      <c r="D113" s="11" t="s">
        <v>425</v>
      </c>
      <c r="E113" s="19">
        <v>1911</v>
      </c>
      <c r="F113" s="11" t="s">
        <v>815</v>
      </c>
    </row>
    <row r="114" spans="1:8" ht="11.25" customHeight="1">
      <c r="A114" s="19">
        <v>91</v>
      </c>
      <c r="B114" s="19">
        <v>79</v>
      </c>
      <c r="C114" s="11" t="s">
        <v>431</v>
      </c>
      <c r="D114" s="11" t="s">
        <v>426</v>
      </c>
      <c r="E114" s="19">
        <v>1911</v>
      </c>
      <c r="F114" s="11" t="s">
        <v>816</v>
      </c>
      <c r="H114" s="11" t="s">
        <v>817</v>
      </c>
    </row>
    <row r="115" spans="1:6" ht="11.25" customHeight="1">
      <c r="A115" s="19">
        <v>92</v>
      </c>
      <c r="B115" s="19">
        <v>80</v>
      </c>
      <c r="C115" s="11" t="s">
        <v>430</v>
      </c>
      <c r="D115" s="13" t="s">
        <v>970</v>
      </c>
      <c r="E115" s="19">
        <v>1911</v>
      </c>
      <c r="F115" s="11" t="s">
        <v>818</v>
      </c>
    </row>
    <row r="116" spans="1:6" ht="11.25" customHeight="1">
      <c r="A116" s="19">
        <v>93</v>
      </c>
      <c r="B116" s="19">
        <v>81</v>
      </c>
      <c r="C116" s="11" t="s">
        <v>432</v>
      </c>
      <c r="D116" s="11" t="s">
        <v>433</v>
      </c>
      <c r="E116" s="19">
        <v>1912</v>
      </c>
      <c r="F116" s="11" t="s">
        <v>819</v>
      </c>
    </row>
    <row r="117" spans="1:8" ht="11.25" customHeight="1">
      <c r="A117" s="19">
        <v>94</v>
      </c>
      <c r="B117" s="19">
        <v>82</v>
      </c>
      <c r="C117" s="11" t="s">
        <v>175</v>
      </c>
      <c r="D117" s="11" t="s">
        <v>434</v>
      </c>
      <c r="E117" s="19">
        <v>1912</v>
      </c>
      <c r="F117" s="11" t="s">
        <v>820</v>
      </c>
      <c r="H117" s="11" t="s">
        <v>821</v>
      </c>
    </row>
    <row r="118" spans="1:6" ht="11.25" customHeight="1">
      <c r="A118" s="19">
        <v>95</v>
      </c>
      <c r="B118" s="19">
        <v>83</v>
      </c>
      <c r="C118" s="11" t="s">
        <v>435</v>
      </c>
      <c r="D118" s="11" t="s">
        <v>436</v>
      </c>
      <c r="E118" s="19">
        <v>1912</v>
      </c>
      <c r="F118" s="11" t="s">
        <v>822</v>
      </c>
    </row>
    <row r="119" spans="1:6" ht="11.25" customHeight="1">
      <c r="A119" s="19">
        <v>96</v>
      </c>
      <c r="B119" s="19">
        <v>84</v>
      </c>
      <c r="C119" s="11" t="s">
        <v>437</v>
      </c>
      <c r="D119" s="11" t="s">
        <v>438</v>
      </c>
      <c r="E119" s="19">
        <v>1912</v>
      </c>
      <c r="F119" s="11" t="s">
        <v>823</v>
      </c>
    </row>
    <row r="120" spans="1:6" ht="11.25" customHeight="1">
      <c r="A120" s="19">
        <v>97</v>
      </c>
      <c r="B120" s="19">
        <v>85</v>
      </c>
      <c r="C120" s="11" t="s">
        <v>439</v>
      </c>
      <c r="D120" s="11" t="s">
        <v>443</v>
      </c>
      <c r="E120" s="19">
        <v>1913</v>
      </c>
      <c r="F120" s="11" t="s">
        <v>824</v>
      </c>
    </row>
    <row r="121" spans="1:6" ht="11.25" customHeight="1">
      <c r="A121" s="19">
        <v>98</v>
      </c>
      <c r="B121" s="19">
        <v>86</v>
      </c>
      <c r="C121" s="11" t="s">
        <v>440</v>
      </c>
      <c r="D121" s="11" t="s">
        <v>441</v>
      </c>
      <c r="E121" s="19">
        <v>1913</v>
      </c>
      <c r="F121" s="11" t="s">
        <v>825</v>
      </c>
    </row>
    <row r="122" spans="1:6" ht="11.25" customHeight="1">
      <c r="A122" s="19">
        <v>99</v>
      </c>
      <c r="B122" s="19">
        <v>87</v>
      </c>
      <c r="C122" s="11" t="s">
        <v>204</v>
      </c>
      <c r="D122" s="11" t="s">
        <v>442</v>
      </c>
      <c r="E122" s="19">
        <v>1913</v>
      </c>
      <c r="F122" s="11" t="s">
        <v>826</v>
      </c>
    </row>
    <row r="123" spans="1:6" ht="11.25" customHeight="1">
      <c r="A123" s="19">
        <v>100</v>
      </c>
      <c r="B123" s="19">
        <v>88</v>
      </c>
      <c r="C123" s="11" t="s">
        <v>444</v>
      </c>
      <c r="D123" s="11" t="s">
        <v>445</v>
      </c>
      <c r="E123" s="19">
        <v>1913</v>
      </c>
      <c r="F123" s="11" t="s">
        <v>827</v>
      </c>
    </row>
    <row r="124" spans="1:6" ht="11.25" customHeight="1">
      <c r="A124" s="19">
        <v>101</v>
      </c>
      <c r="B124" s="19">
        <v>89</v>
      </c>
      <c r="C124" s="11" t="s">
        <v>206</v>
      </c>
      <c r="D124" s="11" t="s">
        <v>446</v>
      </c>
      <c r="E124" s="19">
        <v>1913</v>
      </c>
      <c r="F124" s="11" t="s">
        <v>828</v>
      </c>
    </row>
    <row r="125" spans="1:8" ht="11.25" customHeight="1">
      <c r="A125" s="19">
        <v>102</v>
      </c>
      <c r="B125" s="19">
        <v>90</v>
      </c>
      <c r="C125" s="11" t="s">
        <v>447</v>
      </c>
      <c r="D125" s="11" t="s">
        <v>448</v>
      </c>
      <c r="E125" s="19">
        <v>1913</v>
      </c>
      <c r="F125" s="11" t="s">
        <v>829</v>
      </c>
      <c r="H125" s="11" t="s">
        <v>830</v>
      </c>
    </row>
    <row r="126" spans="1:6" ht="11.25" customHeight="1">
      <c r="A126" s="19">
        <v>103</v>
      </c>
      <c r="B126" s="19">
        <v>91</v>
      </c>
      <c r="C126" s="11" t="s">
        <v>207</v>
      </c>
      <c r="D126" s="11" t="s">
        <v>449</v>
      </c>
      <c r="E126" s="19">
        <v>1913</v>
      </c>
      <c r="F126" s="11" t="s">
        <v>831</v>
      </c>
    </row>
    <row r="127" spans="1:6" ht="11.25" customHeight="1">
      <c r="A127" s="19">
        <v>104</v>
      </c>
      <c r="B127" s="19">
        <v>92</v>
      </c>
      <c r="C127" s="11" t="s">
        <v>450</v>
      </c>
      <c r="D127" s="11" t="s">
        <v>451</v>
      </c>
      <c r="E127" s="19">
        <v>1914</v>
      </c>
      <c r="F127" s="11" t="s">
        <v>832</v>
      </c>
    </row>
    <row r="128" spans="1:6" ht="11.25" customHeight="1">
      <c r="A128" s="19">
        <v>105</v>
      </c>
      <c r="B128" s="19">
        <v>93</v>
      </c>
      <c r="C128" s="11" t="s">
        <v>452</v>
      </c>
      <c r="D128" s="22" t="s">
        <v>776</v>
      </c>
      <c r="E128" s="19">
        <v>1914</v>
      </c>
      <c r="F128" s="11" t="s">
        <v>833</v>
      </c>
    </row>
    <row r="129" spans="1:6" ht="11.25" customHeight="1">
      <c r="A129" s="19">
        <v>106</v>
      </c>
      <c r="B129" s="19">
        <v>94</v>
      </c>
      <c r="C129" s="11" t="s">
        <v>453</v>
      </c>
      <c r="D129" s="11" t="s">
        <v>454</v>
      </c>
      <c r="E129" s="19">
        <v>1914</v>
      </c>
      <c r="F129" s="11" t="s">
        <v>834</v>
      </c>
    </row>
    <row r="130" spans="1:6" ht="11.25" customHeight="1">
      <c r="A130" s="19">
        <v>106</v>
      </c>
      <c r="B130" s="19">
        <v>94</v>
      </c>
      <c r="C130" s="11" t="s">
        <v>211</v>
      </c>
      <c r="D130" s="11" t="s">
        <v>777</v>
      </c>
      <c r="E130" s="19">
        <v>1914</v>
      </c>
      <c r="F130" s="11" t="s">
        <v>835</v>
      </c>
    </row>
    <row r="131" spans="1:7" ht="11.25" customHeight="1">
      <c r="A131" s="19">
        <v>106</v>
      </c>
      <c r="B131" s="19">
        <v>94</v>
      </c>
      <c r="C131" s="11" t="s">
        <v>212</v>
      </c>
      <c r="D131" s="11" t="s">
        <v>457</v>
      </c>
      <c r="E131" s="19">
        <v>1914</v>
      </c>
      <c r="G131" s="19" t="s">
        <v>837</v>
      </c>
    </row>
    <row r="132" spans="1:7" ht="11.25" customHeight="1">
      <c r="A132" s="19">
        <v>106</v>
      </c>
      <c r="B132" s="19">
        <v>94</v>
      </c>
      <c r="C132" s="11" t="s">
        <v>456</v>
      </c>
      <c r="D132" s="11" t="s">
        <v>457</v>
      </c>
      <c r="E132" s="19">
        <v>1914</v>
      </c>
      <c r="G132" s="19" t="s">
        <v>837</v>
      </c>
    </row>
    <row r="133" spans="1:6" ht="11.25" customHeight="1">
      <c r="A133" s="19">
        <v>107</v>
      </c>
      <c r="B133" s="19">
        <v>95</v>
      </c>
      <c r="C133" s="11" t="s">
        <v>581</v>
      </c>
      <c r="D133" s="11" t="s">
        <v>458</v>
      </c>
      <c r="E133" s="19">
        <v>1914</v>
      </c>
      <c r="F133" s="11" t="s">
        <v>836</v>
      </c>
    </row>
    <row r="134" spans="1:6" ht="11.25" customHeight="1">
      <c r="A134" s="19">
        <v>107</v>
      </c>
      <c r="B134" s="19">
        <v>95</v>
      </c>
      <c r="C134" s="11" t="s">
        <v>582</v>
      </c>
      <c r="D134" s="11" t="s">
        <v>583</v>
      </c>
      <c r="E134" s="19">
        <v>1914</v>
      </c>
      <c r="F134" s="11" t="s">
        <v>835</v>
      </c>
    </row>
    <row r="135" spans="1:6" ht="11.25" customHeight="1">
      <c r="A135" s="19">
        <v>107</v>
      </c>
      <c r="B135" s="19">
        <v>95</v>
      </c>
      <c r="C135" s="11" t="s">
        <v>459</v>
      </c>
      <c r="D135" s="11" t="s">
        <v>460</v>
      </c>
      <c r="E135" s="19">
        <v>1915</v>
      </c>
      <c r="F135" s="11" t="s">
        <v>835</v>
      </c>
    </row>
    <row r="136" ht="11.25"/>
  </sheetData>
  <sheetProtection/>
  <printOptions/>
  <pageMargins left="0.3" right="0.17" top="0.43" bottom="0.35" header="0.25" footer="0.19"/>
  <pageSetup horizontalDpi="600" verticalDpi="600" orientation="portrait" scale="90" r:id="rId3"/>
  <legacyDrawing r:id="rId2"/>
</worksheet>
</file>

<file path=xl/worksheets/sheet3.xml><?xml version="1.0" encoding="utf-8"?>
<worksheet xmlns="http://schemas.openxmlformats.org/spreadsheetml/2006/main" xmlns:r="http://schemas.openxmlformats.org/officeDocument/2006/relationships">
  <dimension ref="A1:B126"/>
  <sheetViews>
    <sheetView zoomScalePageLayoutView="0" workbookViewId="0" topLeftCell="A43">
      <selection activeCell="J75" sqref="J75"/>
    </sheetView>
  </sheetViews>
  <sheetFormatPr defaultColWidth="9.140625" defaultRowHeight="12.75"/>
  <cols>
    <col min="1" max="1" width="28.28125" style="13" customWidth="1"/>
    <col min="2" max="16384" width="9.140625" style="13" customWidth="1"/>
  </cols>
  <sheetData>
    <row r="1" spans="1:2" ht="11.25">
      <c r="A1" s="13" t="s">
        <v>842</v>
      </c>
      <c r="B1" s="15">
        <v>43</v>
      </c>
    </row>
    <row r="2" spans="1:2" ht="11.25">
      <c r="A2" s="13" t="s">
        <v>968</v>
      </c>
      <c r="B2" s="15">
        <v>67</v>
      </c>
    </row>
    <row r="3" spans="1:2" ht="11.25">
      <c r="A3" s="13" t="s">
        <v>843</v>
      </c>
      <c r="B3" s="15">
        <v>88</v>
      </c>
    </row>
    <row r="4" spans="1:2" ht="11.25">
      <c r="A4" s="13" t="s">
        <v>844</v>
      </c>
      <c r="B4" s="15">
        <v>96</v>
      </c>
    </row>
    <row r="5" spans="1:2" ht="11.25">
      <c r="A5" s="13" t="s">
        <v>845</v>
      </c>
      <c r="B5" s="15">
        <v>29</v>
      </c>
    </row>
    <row r="6" spans="1:2" ht="11.25">
      <c r="A6" s="13" t="s">
        <v>846</v>
      </c>
      <c r="B6" s="15">
        <v>46</v>
      </c>
    </row>
    <row r="7" spans="1:2" ht="11.25">
      <c r="A7" s="13" t="s">
        <v>847</v>
      </c>
      <c r="B7" s="15">
        <v>23</v>
      </c>
    </row>
    <row r="8" spans="1:2" ht="11.25">
      <c r="A8" s="13" t="s">
        <v>847</v>
      </c>
      <c r="B8" s="15">
        <v>24</v>
      </c>
    </row>
    <row r="9" spans="1:2" ht="11.25">
      <c r="A9" s="13" t="s">
        <v>848</v>
      </c>
      <c r="B9" s="15">
        <v>37</v>
      </c>
    </row>
    <row r="10" spans="1:2" ht="11.25">
      <c r="A10" s="13" t="s">
        <v>849</v>
      </c>
      <c r="B10" s="15">
        <v>107</v>
      </c>
    </row>
    <row r="11" spans="1:2" ht="11.25">
      <c r="A11" s="13" t="s">
        <v>850</v>
      </c>
      <c r="B11" s="15">
        <v>83</v>
      </c>
    </row>
    <row r="12" spans="1:2" ht="11.25">
      <c r="A12" s="13" t="s">
        <v>851</v>
      </c>
      <c r="B12" s="15">
        <v>45</v>
      </c>
    </row>
    <row r="13" spans="1:2" ht="11.25">
      <c r="A13" s="13" t="s">
        <v>852</v>
      </c>
      <c r="B13" s="15">
        <v>21</v>
      </c>
    </row>
    <row r="14" spans="1:2" ht="11.25">
      <c r="A14" s="13" t="s">
        <v>853</v>
      </c>
      <c r="B14" s="15">
        <v>20</v>
      </c>
    </row>
    <row r="15" spans="1:2" ht="11.25">
      <c r="A15" s="13" t="s">
        <v>854</v>
      </c>
      <c r="B15" s="15">
        <v>21</v>
      </c>
    </row>
    <row r="16" spans="1:2" ht="11.25">
      <c r="A16" s="13" t="s">
        <v>855</v>
      </c>
      <c r="B16" s="15">
        <v>14</v>
      </c>
    </row>
    <row r="17" spans="1:2" ht="11.25">
      <c r="A17" s="13" t="s">
        <v>856</v>
      </c>
      <c r="B17" s="15">
        <v>10</v>
      </c>
    </row>
    <row r="18" spans="1:2" ht="11.25">
      <c r="A18" s="13" t="s">
        <v>857</v>
      </c>
      <c r="B18" s="15">
        <v>23</v>
      </c>
    </row>
    <row r="19" spans="1:2" ht="11.25">
      <c r="A19" s="13" t="s">
        <v>858</v>
      </c>
      <c r="B19" s="15">
        <v>12</v>
      </c>
    </row>
    <row r="20" spans="1:2" ht="11.25">
      <c r="A20" s="13" t="s">
        <v>859</v>
      </c>
      <c r="B20" s="15">
        <v>20</v>
      </c>
    </row>
    <row r="21" spans="1:2" ht="11.25">
      <c r="A21" s="13" t="s">
        <v>860</v>
      </c>
      <c r="B21" s="15">
        <v>101</v>
      </c>
    </row>
    <row r="22" spans="1:2" ht="11.25">
      <c r="A22" s="13" t="s">
        <v>861</v>
      </c>
      <c r="B22" s="15">
        <v>24</v>
      </c>
    </row>
    <row r="23" spans="1:2" ht="11.25">
      <c r="A23" s="13" t="s">
        <v>862</v>
      </c>
      <c r="B23" s="15">
        <v>102</v>
      </c>
    </row>
    <row r="24" spans="1:2" ht="11.25">
      <c r="A24" s="13" t="s">
        <v>863</v>
      </c>
      <c r="B24" s="15">
        <v>18</v>
      </c>
    </row>
    <row r="25" spans="1:2" ht="11.25">
      <c r="A25" s="13" t="s">
        <v>864</v>
      </c>
      <c r="B25" s="15">
        <v>14</v>
      </c>
    </row>
    <row r="26" spans="1:2" ht="11.25">
      <c r="A26" s="13" t="s">
        <v>865</v>
      </c>
      <c r="B26" s="15">
        <v>22</v>
      </c>
    </row>
    <row r="27" spans="1:2" ht="11.25">
      <c r="A27" s="13" t="s">
        <v>866</v>
      </c>
      <c r="B27" s="15">
        <v>75</v>
      </c>
    </row>
    <row r="28" spans="1:2" ht="11.25">
      <c r="A28" s="13" t="s">
        <v>867</v>
      </c>
      <c r="B28" s="15">
        <v>6</v>
      </c>
    </row>
    <row r="29" spans="1:2" ht="11.25">
      <c r="A29" s="13" t="s">
        <v>868</v>
      </c>
      <c r="B29" s="15">
        <v>39</v>
      </c>
    </row>
    <row r="30" spans="1:2" ht="11.25">
      <c r="A30" s="13" t="s">
        <v>869</v>
      </c>
      <c r="B30" s="15">
        <v>41</v>
      </c>
    </row>
    <row r="31" spans="1:2" ht="11.25">
      <c r="A31" s="13" t="s">
        <v>870</v>
      </c>
      <c r="B31" s="15">
        <v>65</v>
      </c>
    </row>
    <row r="32" spans="1:2" ht="11.25">
      <c r="A32" s="13" t="s">
        <v>871</v>
      </c>
      <c r="B32" s="15">
        <v>73</v>
      </c>
    </row>
    <row r="33" spans="1:2" ht="11.25">
      <c r="A33" s="13" t="s">
        <v>872</v>
      </c>
      <c r="B33" s="15">
        <v>103</v>
      </c>
    </row>
    <row r="34" spans="1:2" ht="11.25">
      <c r="A34" s="13" t="s">
        <v>873</v>
      </c>
      <c r="B34" s="15">
        <v>90</v>
      </c>
    </row>
    <row r="35" spans="1:2" ht="11.25">
      <c r="A35" s="13" t="s">
        <v>874</v>
      </c>
      <c r="B35" s="15">
        <v>89</v>
      </c>
    </row>
    <row r="36" spans="1:2" ht="11.25">
      <c r="A36" s="13" t="s">
        <v>875</v>
      </c>
      <c r="B36" s="15">
        <v>77</v>
      </c>
    </row>
    <row r="37" spans="1:2" ht="11.25">
      <c r="A37" s="13" t="s">
        <v>876</v>
      </c>
      <c r="B37" s="15">
        <v>76</v>
      </c>
    </row>
    <row r="38" spans="1:2" ht="11.25">
      <c r="A38" s="13" t="s">
        <v>877</v>
      </c>
      <c r="B38" s="15">
        <v>62</v>
      </c>
    </row>
    <row r="39" spans="1:2" ht="11.25">
      <c r="A39" s="13" t="s">
        <v>878</v>
      </c>
      <c r="B39" s="15">
        <v>63</v>
      </c>
    </row>
    <row r="40" spans="1:2" ht="11.25">
      <c r="A40" s="13" t="s">
        <v>879</v>
      </c>
      <c r="B40" s="15">
        <v>71</v>
      </c>
    </row>
    <row r="41" spans="1:2" ht="11.25">
      <c r="A41" s="13" t="s">
        <v>880</v>
      </c>
      <c r="B41" s="15">
        <v>48</v>
      </c>
    </row>
    <row r="42" spans="1:2" ht="11.25">
      <c r="A42" s="13" t="s">
        <v>881</v>
      </c>
      <c r="B42" s="15">
        <v>36</v>
      </c>
    </row>
    <row r="43" spans="1:2" ht="11.25">
      <c r="A43" s="13" t="s">
        <v>882</v>
      </c>
      <c r="B43" s="15">
        <v>72</v>
      </c>
    </row>
    <row r="44" spans="1:2" ht="11.25">
      <c r="A44" s="13" t="s">
        <v>883</v>
      </c>
      <c r="B44" s="15">
        <v>43</v>
      </c>
    </row>
    <row r="45" spans="1:2" ht="11.25">
      <c r="A45" s="13" t="s">
        <v>884</v>
      </c>
      <c r="B45" s="15">
        <v>66</v>
      </c>
    </row>
    <row r="46" spans="1:2" ht="11.25">
      <c r="A46" s="13" t="s">
        <v>885</v>
      </c>
      <c r="B46" s="15">
        <v>22</v>
      </c>
    </row>
    <row r="47" spans="1:2" ht="11.25">
      <c r="A47" s="13" t="s">
        <v>886</v>
      </c>
      <c r="B47" s="15">
        <v>32</v>
      </c>
    </row>
    <row r="48" spans="1:2" ht="11.25">
      <c r="A48" s="13" t="s">
        <v>887</v>
      </c>
      <c r="B48" s="15">
        <v>25</v>
      </c>
    </row>
    <row r="49" spans="1:2" ht="11.25">
      <c r="A49" s="13" t="s">
        <v>888</v>
      </c>
      <c r="B49" s="15">
        <v>29</v>
      </c>
    </row>
    <row r="50" spans="1:2" ht="11.25">
      <c r="A50" s="13" t="s">
        <v>889</v>
      </c>
      <c r="B50" s="15">
        <v>50</v>
      </c>
    </row>
    <row r="51" spans="1:2" ht="11.25">
      <c r="A51" s="13" t="s">
        <v>890</v>
      </c>
      <c r="B51" s="15">
        <v>44</v>
      </c>
    </row>
    <row r="52" spans="1:2" ht="11.25">
      <c r="A52" s="13" t="s">
        <v>891</v>
      </c>
      <c r="B52" s="15">
        <v>78</v>
      </c>
    </row>
    <row r="53" spans="1:2" ht="11.25">
      <c r="A53" s="13" t="s">
        <v>892</v>
      </c>
      <c r="B53" s="15">
        <v>79</v>
      </c>
    </row>
    <row r="54" spans="1:2" ht="11.25">
      <c r="A54" s="13" t="s">
        <v>893</v>
      </c>
      <c r="B54" s="15">
        <v>52</v>
      </c>
    </row>
    <row r="55" spans="1:2" ht="11.25">
      <c r="A55" s="13" t="s">
        <v>894</v>
      </c>
      <c r="B55" s="15">
        <v>33</v>
      </c>
    </row>
    <row r="56" spans="1:2" ht="11.25">
      <c r="A56" s="13" t="s">
        <v>895</v>
      </c>
      <c r="B56" s="15">
        <v>51</v>
      </c>
    </row>
    <row r="57" spans="1:2" ht="11.25">
      <c r="A57" s="13" t="s">
        <v>896</v>
      </c>
      <c r="B57" s="15">
        <v>47</v>
      </c>
    </row>
    <row r="58" spans="1:2" ht="11.25">
      <c r="A58" s="13" t="s">
        <v>897</v>
      </c>
      <c r="B58" s="15">
        <v>4</v>
      </c>
    </row>
    <row r="59" spans="1:2" ht="11.25">
      <c r="A59" s="13" t="s">
        <v>898</v>
      </c>
      <c r="B59" s="15">
        <v>16</v>
      </c>
    </row>
    <row r="60" spans="1:2" ht="11.25">
      <c r="A60" s="13" t="s">
        <v>899</v>
      </c>
      <c r="B60" s="15">
        <v>91</v>
      </c>
    </row>
    <row r="61" spans="1:2" ht="11.25">
      <c r="A61" s="13" t="s">
        <v>900</v>
      </c>
      <c r="B61" s="15">
        <v>92</v>
      </c>
    </row>
    <row r="62" spans="1:2" ht="11.25">
      <c r="A62" s="13" t="s">
        <v>901</v>
      </c>
      <c r="B62" s="15">
        <v>42</v>
      </c>
    </row>
    <row r="63" spans="1:2" ht="11.25">
      <c r="A63" s="13" t="s">
        <v>902</v>
      </c>
      <c r="B63" s="15">
        <v>80</v>
      </c>
    </row>
    <row r="64" spans="1:2" ht="11.25">
      <c r="A64" s="13" t="s">
        <v>903</v>
      </c>
      <c r="B64" s="15">
        <v>106</v>
      </c>
    </row>
    <row r="65" spans="1:2" ht="11.25">
      <c r="A65" s="13" t="s">
        <v>904</v>
      </c>
      <c r="B65" s="15">
        <v>106</v>
      </c>
    </row>
    <row r="66" spans="1:2" ht="11.25">
      <c r="A66" s="13" t="s">
        <v>905</v>
      </c>
      <c r="B66" s="15">
        <v>106</v>
      </c>
    </row>
    <row r="67" spans="1:2" ht="11.25">
      <c r="A67" s="13" t="s">
        <v>906</v>
      </c>
      <c r="B67" s="15">
        <v>46</v>
      </c>
    </row>
    <row r="68" spans="1:2" ht="11.25">
      <c r="A68" s="13" t="s">
        <v>907</v>
      </c>
      <c r="B68" s="15">
        <v>48</v>
      </c>
    </row>
    <row r="69" spans="1:2" ht="11.25">
      <c r="A69" s="13" t="s">
        <v>908</v>
      </c>
      <c r="B69" s="15">
        <v>47</v>
      </c>
    </row>
    <row r="70" spans="1:2" ht="11.25">
      <c r="A70" s="13" t="s">
        <v>909</v>
      </c>
      <c r="B70" s="15">
        <v>95</v>
      </c>
    </row>
    <row r="71" spans="1:2" ht="11.25">
      <c r="A71" s="13" t="s">
        <v>910</v>
      </c>
      <c r="B71" s="15">
        <v>104</v>
      </c>
    </row>
    <row r="72" spans="1:2" ht="11.25">
      <c r="A72" s="13" t="s">
        <v>911</v>
      </c>
      <c r="B72" s="15">
        <v>105</v>
      </c>
    </row>
    <row r="73" spans="1:2" ht="11.25">
      <c r="A73" s="13" t="s">
        <v>912</v>
      </c>
      <c r="B73" s="15">
        <v>57</v>
      </c>
    </row>
    <row r="74" spans="1:2" ht="11.25">
      <c r="A74" s="13" t="s">
        <v>913</v>
      </c>
      <c r="B74" s="15">
        <v>38</v>
      </c>
    </row>
    <row r="75" spans="1:2" ht="11.25">
      <c r="A75" s="13" t="s">
        <v>914</v>
      </c>
      <c r="B75" s="15">
        <v>55</v>
      </c>
    </row>
    <row r="76" spans="1:2" ht="11.25">
      <c r="A76" s="13" t="s">
        <v>915</v>
      </c>
      <c r="B76" s="15">
        <v>37</v>
      </c>
    </row>
    <row r="77" spans="1:2" ht="11.25">
      <c r="A77" s="13" t="s">
        <v>916</v>
      </c>
      <c r="B77" s="15">
        <v>36</v>
      </c>
    </row>
    <row r="78" spans="1:2" ht="11.25">
      <c r="A78" s="13" t="s">
        <v>917</v>
      </c>
      <c r="B78" s="15">
        <v>106</v>
      </c>
    </row>
    <row r="79" spans="1:2" ht="11.25">
      <c r="A79" s="13" t="s">
        <v>918</v>
      </c>
      <c r="B79" s="15">
        <v>30</v>
      </c>
    </row>
    <row r="80" spans="1:2" ht="11.25">
      <c r="A80" s="13" t="s">
        <v>919</v>
      </c>
      <c r="B80" s="15">
        <v>21</v>
      </c>
    </row>
    <row r="81" spans="1:2" ht="11.25">
      <c r="A81" s="13" t="s">
        <v>920</v>
      </c>
      <c r="B81" s="15">
        <v>34</v>
      </c>
    </row>
    <row r="82" spans="1:2" ht="11.25">
      <c r="A82" s="13" t="s">
        <v>921</v>
      </c>
      <c r="B82" s="15">
        <v>82</v>
      </c>
    </row>
    <row r="83" spans="1:2" ht="11.25">
      <c r="A83" s="13" t="s">
        <v>922</v>
      </c>
      <c r="B83" s="15">
        <v>49</v>
      </c>
    </row>
    <row r="84" spans="1:2" ht="11.25">
      <c r="A84" s="13" t="s">
        <v>923</v>
      </c>
      <c r="B84" s="15">
        <v>31</v>
      </c>
    </row>
    <row r="85" spans="1:2" ht="11.25">
      <c r="A85" s="13" t="s">
        <v>924</v>
      </c>
      <c r="B85" s="15">
        <v>84</v>
      </c>
    </row>
    <row r="86" spans="1:2" ht="11.25">
      <c r="A86" s="13" t="s">
        <v>925</v>
      </c>
      <c r="B86" s="15">
        <v>85</v>
      </c>
    </row>
    <row r="87" spans="1:2" ht="11.25">
      <c r="A87" s="13" t="s">
        <v>926</v>
      </c>
      <c r="B87" s="15">
        <v>100</v>
      </c>
    </row>
    <row r="88" spans="1:2" ht="11.25">
      <c r="A88" s="13" t="s">
        <v>927</v>
      </c>
      <c r="B88" s="15">
        <v>107</v>
      </c>
    </row>
    <row r="89" spans="1:2" ht="11.25">
      <c r="A89" s="13" t="s">
        <v>928</v>
      </c>
      <c r="B89" s="15">
        <v>93</v>
      </c>
    </row>
    <row r="90" spans="1:2" ht="11.25">
      <c r="A90" s="13" t="s">
        <v>929</v>
      </c>
      <c r="B90" s="15">
        <v>53</v>
      </c>
    </row>
    <row r="91" spans="1:2" ht="11.25">
      <c r="A91" s="13" t="s">
        <v>930</v>
      </c>
      <c r="B91" s="15">
        <v>35</v>
      </c>
    </row>
    <row r="92" spans="1:2" ht="11.25">
      <c r="A92" s="13" t="s">
        <v>931</v>
      </c>
      <c r="B92" s="15">
        <v>97</v>
      </c>
    </row>
    <row r="93" spans="1:2" ht="11.25">
      <c r="A93" s="13" t="s">
        <v>932</v>
      </c>
      <c r="B93" s="15">
        <v>98</v>
      </c>
    </row>
    <row r="94" spans="1:2" ht="11.25">
      <c r="A94" s="13" t="s">
        <v>933</v>
      </c>
      <c r="B94" s="15">
        <v>99</v>
      </c>
    </row>
    <row r="95" spans="1:2" ht="11.25">
      <c r="A95" s="13" t="s">
        <v>934</v>
      </c>
      <c r="B95" s="15">
        <v>42</v>
      </c>
    </row>
    <row r="96" spans="1:2" ht="11.25">
      <c r="A96" s="13" t="s">
        <v>935</v>
      </c>
      <c r="B96" s="15">
        <v>26</v>
      </c>
    </row>
    <row r="97" spans="1:2" ht="11.25">
      <c r="A97" s="13" t="s">
        <v>936</v>
      </c>
      <c r="B97" s="15">
        <v>41</v>
      </c>
    </row>
    <row r="98" spans="1:2" ht="11.25">
      <c r="A98" s="13" t="s">
        <v>937</v>
      </c>
      <c r="B98" s="15">
        <v>25</v>
      </c>
    </row>
    <row r="99" spans="1:2" ht="11.25">
      <c r="A99" s="13" t="s">
        <v>938</v>
      </c>
      <c r="B99" s="15">
        <v>8</v>
      </c>
    </row>
    <row r="100" spans="1:2" ht="11.25">
      <c r="A100" s="13" t="s">
        <v>939</v>
      </c>
      <c r="B100" s="15">
        <v>74</v>
      </c>
    </row>
    <row r="101" spans="1:2" ht="11.25">
      <c r="A101" s="13" t="s">
        <v>940</v>
      </c>
      <c r="B101" s="15">
        <v>10</v>
      </c>
    </row>
    <row r="102" spans="1:2" ht="11.25">
      <c r="A102" s="13" t="s">
        <v>941</v>
      </c>
      <c r="B102" s="15">
        <v>81</v>
      </c>
    </row>
    <row r="103" spans="1:2" ht="11.25">
      <c r="A103" s="13" t="s">
        <v>942</v>
      </c>
      <c r="B103" s="15">
        <v>70</v>
      </c>
    </row>
    <row r="104" spans="1:2" ht="11.25">
      <c r="A104" s="13" t="s">
        <v>943</v>
      </c>
      <c r="B104" s="15">
        <v>58</v>
      </c>
    </row>
    <row r="105" spans="1:2" ht="11.25">
      <c r="A105" s="13" t="s">
        <v>944</v>
      </c>
      <c r="B105" s="15">
        <v>59</v>
      </c>
    </row>
    <row r="106" spans="1:2" ht="11.25">
      <c r="A106" s="13" t="s">
        <v>945</v>
      </c>
      <c r="B106" s="15">
        <v>40</v>
      </c>
    </row>
    <row r="107" spans="1:2" ht="11.25">
      <c r="A107" s="13" t="s">
        <v>946</v>
      </c>
      <c r="B107" s="15">
        <v>107</v>
      </c>
    </row>
    <row r="108" spans="1:2" ht="11.25">
      <c r="A108" s="13" t="s">
        <v>947</v>
      </c>
      <c r="B108" s="15">
        <v>60</v>
      </c>
    </row>
    <row r="109" spans="1:2" ht="11.25">
      <c r="A109" s="13" t="s">
        <v>948</v>
      </c>
      <c r="B109" s="15">
        <v>61</v>
      </c>
    </row>
    <row r="110" spans="1:2" ht="11.25">
      <c r="A110" s="13" t="s">
        <v>949</v>
      </c>
      <c r="B110" s="15">
        <v>45</v>
      </c>
    </row>
    <row r="111" spans="1:2" ht="11.25">
      <c r="A111" s="13" t="s">
        <v>950</v>
      </c>
      <c r="B111" s="15">
        <v>44</v>
      </c>
    </row>
    <row r="112" spans="1:2" ht="11.25">
      <c r="A112" s="13" t="s">
        <v>951</v>
      </c>
      <c r="B112" s="15">
        <v>68</v>
      </c>
    </row>
    <row r="113" spans="1:2" ht="11.25">
      <c r="A113" s="13" t="s">
        <v>952</v>
      </c>
      <c r="B113" s="15">
        <v>69</v>
      </c>
    </row>
    <row r="114" spans="1:2" ht="11.25">
      <c r="A114" s="13" t="s">
        <v>953</v>
      </c>
      <c r="B114" s="15">
        <v>30</v>
      </c>
    </row>
    <row r="115" spans="1:2" ht="11.25">
      <c r="A115" s="13" t="s">
        <v>954</v>
      </c>
      <c r="B115" s="15">
        <v>40</v>
      </c>
    </row>
    <row r="116" spans="1:2" ht="11.25">
      <c r="A116" s="13" t="s">
        <v>955</v>
      </c>
      <c r="B116" s="15">
        <v>94</v>
      </c>
    </row>
    <row r="117" spans="1:2" ht="11.25">
      <c r="A117" s="13" t="s">
        <v>956</v>
      </c>
      <c r="B117" s="15">
        <v>33</v>
      </c>
    </row>
    <row r="118" spans="1:2" ht="11.25">
      <c r="A118" s="13" t="s">
        <v>957</v>
      </c>
      <c r="B118" s="15">
        <v>54</v>
      </c>
    </row>
    <row r="119" spans="1:2" ht="11.25">
      <c r="A119" s="13" t="s">
        <v>958</v>
      </c>
      <c r="B119" s="15">
        <v>18</v>
      </c>
    </row>
    <row r="120" spans="1:2" ht="11.25">
      <c r="A120" s="13" t="s">
        <v>959</v>
      </c>
      <c r="B120" s="15">
        <v>56</v>
      </c>
    </row>
    <row r="121" spans="1:2" ht="11.25">
      <c r="A121" s="13" t="s">
        <v>960</v>
      </c>
      <c r="B121" s="15">
        <v>87</v>
      </c>
    </row>
    <row r="122" spans="1:2" ht="11.25">
      <c r="A122" s="13" t="s">
        <v>961</v>
      </c>
      <c r="B122" s="15">
        <v>35</v>
      </c>
    </row>
    <row r="123" spans="1:2" ht="11.25">
      <c r="A123" s="13" t="s">
        <v>966</v>
      </c>
      <c r="B123" s="15">
        <v>64</v>
      </c>
    </row>
    <row r="124" spans="1:2" ht="11.25">
      <c r="A124" s="13" t="s">
        <v>962</v>
      </c>
      <c r="B124" s="15">
        <v>39</v>
      </c>
    </row>
    <row r="125" spans="1:2" ht="11.25">
      <c r="A125" s="13" t="s">
        <v>963</v>
      </c>
      <c r="B125" s="15">
        <v>38</v>
      </c>
    </row>
    <row r="126" spans="1:2" ht="11.25">
      <c r="A126" s="13" t="s">
        <v>964</v>
      </c>
      <c r="B126" s="15">
        <v>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53"/>
  <sheetViews>
    <sheetView zoomScalePageLayoutView="0" workbookViewId="0" topLeftCell="A1">
      <selection activeCell="E27" sqref="E27"/>
    </sheetView>
  </sheetViews>
  <sheetFormatPr defaultColWidth="9.140625" defaultRowHeight="12.75"/>
  <cols>
    <col min="2" max="2" width="53.00390625" style="0" bestFit="1" customWidth="1"/>
  </cols>
  <sheetData>
    <row r="1" ht="12.75">
      <c r="A1" s="30" t="s">
        <v>585</v>
      </c>
    </row>
    <row r="3" ht="12.75">
      <c r="B3" s="18"/>
    </row>
    <row r="4" ht="12.75">
      <c r="B4" t="s">
        <v>4</v>
      </c>
    </row>
    <row r="5" ht="12.75">
      <c r="B5" t="s">
        <v>586</v>
      </c>
    </row>
    <row r="6" ht="12.75">
      <c r="B6" t="s">
        <v>587</v>
      </c>
    </row>
    <row r="7" ht="12.75">
      <c r="B7" t="s">
        <v>588</v>
      </c>
    </row>
    <row r="8" ht="12.75">
      <c r="B8" t="s">
        <v>589</v>
      </c>
    </row>
    <row r="9" ht="12.75">
      <c r="B9" t="s">
        <v>590</v>
      </c>
    </row>
    <row r="10" ht="12.75">
      <c r="B10" t="s">
        <v>591</v>
      </c>
    </row>
    <row r="11" ht="12.75">
      <c r="B11" t="s">
        <v>592</v>
      </c>
    </row>
    <row r="12" ht="12.75">
      <c r="B12" t="s">
        <v>593</v>
      </c>
    </row>
    <row r="13" ht="12.75">
      <c r="B13" t="s">
        <v>594</v>
      </c>
    </row>
    <row r="14" ht="12.75">
      <c r="B14" t="s">
        <v>21</v>
      </c>
    </row>
    <row r="15" ht="12.75">
      <c r="B15" t="s">
        <v>206</v>
      </c>
    </row>
    <row r="16" ht="12.75">
      <c r="B16" s="18"/>
    </row>
    <row r="17" ht="12.75">
      <c r="B17" t="s">
        <v>595</v>
      </c>
    </row>
    <row r="18" ht="12.75">
      <c r="B18" s="18"/>
    </row>
    <row r="19" ht="12.75">
      <c r="B19" t="s">
        <v>596</v>
      </c>
    </row>
    <row r="20" ht="12.75">
      <c r="B20" t="s">
        <v>597</v>
      </c>
    </row>
    <row r="21" ht="12.75">
      <c r="B21" t="s">
        <v>598</v>
      </c>
    </row>
    <row r="22" ht="12.75">
      <c r="B22" t="s">
        <v>599</v>
      </c>
    </row>
    <row r="23" ht="12.75">
      <c r="B23" t="s">
        <v>600</v>
      </c>
    </row>
    <row r="24" ht="12.75">
      <c r="B24" t="s">
        <v>601</v>
      </c>
    </row>
    <row r="25" ht="12.75">
      <c r="B25" t="s">
        <v>602</v>
      </c>
    </row>
    <row r="26" ht="12.75">
      <c r="B26" t="s">
        <v>603</v>
      </c>
    </row>
    <row r="27" ht="12.75">
      <c r="B27" t="s">
        <v>604</v>
      </c>
    </row>
    <row r="28" ht="12.75">
      <c r="B28" t="s">
        <v>605</v>
      </c>
    </row>
    <row r="29" ht="12.75">
      <c r="B29" t="s">
        <v>606</v>
      </c>
    </row>
    <row r="30" ht="12.75">
      <c r="B30" t="s">
        <v>607</v>
      </c>
    </row>
    <row r="31" ht="12.75">
      <c r="B31" t="s">
        <v>608</v>
      </c>
    </row>
    <row r="32" ht="12.75">
      <c r="B32" t="s">
        <v>609</v>
      </c>
    </row>
    <row r="33" ht="12.75">
      <c r="B33" s="18"/>
    </row>
    <row r="34" ht="12.75">
      <c r="B34" t="s">
        <v>610</v>
      </c>
    </row>
    <row r="35" ht="12.75">
      <c r="B35" s="18"/>
    </row>
    <row r="36" ht="12.75">
      <c r="B36" t="s">
        <v>611</v>
      </c>
    </row>
    <row r="37" ht="12.75">
      <c r="B37" t="s">
        <v>612</v>
      </c>
    </row>
    <row r="38" ht="12.75">
      <c r="B38" t="s">
        <v>613</v>
      </c>
    </row>
    <row r="39" ht="12.75">
      <c r="B39" t="s">
        <v>596</v>
      </c>
    </row>
    <row r="40" ht="12.75">
      <c r="B40" t="s">
        <v>614</v>
      </c>
    </row>
    <row r="41" ht="12.75">
      <c r="B41" t="s">
        <v>615</v>
      </c>
    </row>
    <row r="42" ht="12.75">
      <c r="B42" t="s">
        <v>616</v>
      </c>
    </row>
    <row r="43" ht="12.75">
      <c r="B43" t="s">
        <v>617</v>
      </c>
    </row>
    <row r="44" ht="12.75">
      <c r="B44" t="s">
        <v>618</v>
      </c>
    </row>
    <row r="45" ht="12.75">
      <c r="B45" t="s">
        <v>619</v>
      </c>
    </row>
    <row r="46" ht="12.75">
      <c r="B46" t="s">
        <v>620</v>
      </c>
    </row>
    <row r="47" ht="12.75">
      <c r="B47" t="s">
        <v>621</v>
      </c>
    </row>
    <row r="48" ht="12.75">
      <c r="B48" t="s">
        <v>622</v>
      </c>
    </row>
    <row r="49" ht="12.75">
      <c r="B49" t="s">
        <v>623</v>
      </c>
    </row>
    <row r="50" ht="12.75">
      <c r="B50" t="s">
        <v>624</v>
      </c>
    </row>
    <row r="51" ht="12.75">
      <c r="B51" s="18"/>
    </row>
    <row r="52" ht="12.75">
      <c r="B52" t="s">
        <v>625</v>
      </c>
    </row>
    <row r="53" ht="12.75">
      <c r="B53" s="18"/>
    </row>
    <row r="54" ht="12.75">
      <c r="B54" t="s">
        <v>626</v>
      </c>
    </row>
    <row r="55" ht="12.75">
      <c r="B55" s="18"/>
    </row>
    <row r="56" ht="12.75">
      <c r="B56" t="s">
        <v>627</v>
      </c>
    </row>
    <row r="57" ht="12.75">
      <c r="B57" t="s">
        <v>628</v>
      </c>
    </row>
    <row r="58" ht="12.75">
      <c r="B58" t="s">
        <v>629</v>
      </c>
    </row>
    <row r="59" ht="12.75">
      <c r="B59" t="s">
        <v>630</v>
      </c>
    </row>
    <row r="60" ht="12.75">
      <c r="B60" t="s">
        <v>631</v>
      </c>
    </row>
    <row r="61" ht="12.75">
      <c r="B61" t="s">
        <v>632</v>
      </c>
    </row>
    <row r="62" ht="12.75">
      <c r="B62" t="s">
        <v>633</v>
      </c>
    </row>
    <row r="63" ht="12.75">
      <c r="B63" t="s">
        <v>634</v>
      </c>
    </row>
    <row r="64" ht="12.75">
      <c r="B64" t="s">
        <v>635</v>
      </c>
    </row>
    <row r="65" ht="12.75">
      <c r="B65" t="s">
        <v>636</v>
      </c>
    </row>
    <row r="66" ht="12.75">
      <c r="B66" t="s">
        <v>637</v>
      </c>
    </row>
    <row r="67" ht="12.75">
      <c r="B67" t="s">
        <v>638</v>
      </c>
    </row>
    <row r="68" ht="12.75">
      <c r="B68" t="s">
        <v>10</v>
      </c>
    </row>
    <row r="69" ht="12.75">
      <c r="B69" t="s">
        <v>639</v>
      </c>
    </row>
    <row r="70" ht="12.75">
      <c r="B70" t="s">
        <v>640</v>
      </c>
    </row>
    <row r="71" ht="12.75">
      <c r="B71" t="s">
        <v>641</v>
      </c>
    </row>
    <row r="72" ht="12.75">
      <c r="B72" t="s">
        <v>642</v>
      </c>
    </row>
    <row r="73" ht="12.75">
      <c r="B73" t="s">
        <v>643</v>
      </c>
    </row>
    <row r="74" ht="12.75">
      <c r="B74" t="s">
        <v>644</v>
      </c>
    </row>
    <row r="75" ht="12.75">
      <c r="B75" t="s">
        <v>645</v>
      </c>
    </row>
    <row r="76" ht="12.75">
      <c r="B76" t="s">
        <v>646</v>
      </c>
    </row>
    <row r="77" ht="12.75">
      <c r="B77" t="s">
        <v>647</v>
      </c>
    </row>
    <row r="78" ht="12.75">
      <c r="B78" t="s">
        <v>648</v>
      </c>
    </row>
    <row r="79" ht="12.75">
      <c r="B79" t="s">
        <v>649</v>
      </c>
    </row>
    <row r="80" ht="12.75">
      <c r="B80" t="s">
        <v>650</v>
      </c>
    </row>
    <row r="81" ht="12.75">
      <c r="B81" t="s">
        <v>651</v>
      </c>
    </row>
    <row r="82" ht="12.75">
      <c r="B82" t="s">
        <v>652</v>
      </c>
    </row>
    <row r="83" ht="12.75">
      <c r="B83" t="s">
        <v>597</v>
      </c>
    </row>
    <row r="84" ht="12.75">
      <c r="B84" t="s">
        <v>653</v>
      </c>
    </row>
    <row r="85" ht="12.75">
      <c r="B85" t="s">
        <v>654</v>
      </c>
    </row>
    <row r="86" ht="12.75">
      <c r="B86" t="s">
        <v>12</v>
      </c>
    </row>
    <row r="87" ht="12.75">
      <c r="B87" s="18"/>
    </row>
    <row r="88" ht="12.75">
      <c r="B88" t="s">
        <v>655</v>
      </c>
    </row>
    <row r="89" ht="12.75">
      <c r="B89" s="18"/>
    </row>
    <row r="90" ht="12.75">
      <c r="B90" t="s">
        <v>656</v>
      </c>
    </row>
    <row r="91" ht="12.75">
      <c r="B91" t="s">
        <v>657</v>
      </c>
    </row>
    <row r="92" ht="12.75">
      <c r="B92" t="s">
        <v>658</v>
      </c>
    </row>
    <row r="93" ht="12.75">
      <c r="B93" t="s">
        <v>659</v>
      </c>
    </row>
    <row r="94" ht="12.75">
      <c r="B94" t="s">
        <v>660</v>
      </c>
    </row>
    <row r="95" ht="12.75">
      <c r="B95" t="s">
        <v>629</v>
      </c>
    </row>
    <row r="96" ht="12.75">
      <c r="B96" t="s">
        <v>598</v>
      </c>
    </row>
    <row r="97" ht="12.75">
      <c r="B97" t="s">
        <v>588</v>
      </c>
    </row>
    <row r="98" ht="12.75">
      <c r="B98" t="s">
        <v>661</v>
      </c>
    </row>
    <row r="99" ht="12.75">
      <c r="B99" t="s">
        <v>662</v>
      </c>
    </row>
    <row r="100" ht="12.75">
      <c r="B100" t="s">
        <v>663</v>
      </c>
    </row>
    <row r="101" ht="12.75">
      <c r="B101" t="s">
        <v>664</v>
      </c>
    </row>
    <row r="102" ht="12.75">
      <c r="B102" t="s">
        <v>665</v>
      </c>
    </row>
    <row r="103" ht="12.75">
      <c r="B103" t="s">
        <v>666</v>
      </c>
    </row>
    <row r="104" ht="12.75">
      <c r="B104" t="s">
        <v>667</v>
      </c>
    </row>
    <row r="105" ht="12.75">
      <c r="B105" t="s">
        <v>668</v>
      </c>
    </row>
    <row r="106" ht="12.75">
      <c r="B106" t="s">
        <v>669</v>
      </c>
    </row>
    <row r="107" ht="12.75">
      <c r="B107" t="s">
        <v>670</v>
      </c>
    </row>
    <row r="108" ht="12.75">
      <c r="B108" s="18"/>
    </row>
    <row r="109" ht="12.75">
      <c r="B109" t="s">
        <v>671</v>
      </c>
    </row>
    <row r="110" ht="12.75">
      <c r="B110" s="18"/>
    </row>
    <row r="111" ht="12.75">
      <c r="B111" t="s">
        <v>672</v>
      </c>
    </row>
    <row r="112" ht="12.75">
      <c r="B112" t="s">
        <v>673</v>
      </c>
    </row>
    <row r="113" ht="12.75">
      <c r="B113" t="s">
        <v>613</v>
      </c>
    </row>
    <row r="114" ht="12.75">
      <c r="B114" t="s">
        <v>674</v>
      </c>
    </row>
    <row r="115" ht="12.75">
      <c r="B115" t="s">
        <v>675</v>
      </c>
    </row>
    <row r="116" ht="12.75">
      <c r="B116" t="s">
        <v>676</v>
      </c>
    </row>
    <row r="117" ht="12.75">
      <c r="B117" t="s">
        <v>677</v>
      </c>
    </row>
    <row r="118" ht="12.75">
      <c r="B118" t="s">
        <v>678</v>
      </c>
    </row>
    <row r="119" ht="12.75">
      <c r="B119" t="s">
        <v>679</v>
      </c>
    </row>
    <row r="120" ht="12.75">
      <c r="B120" t="s">
        <v>680</v>
      </c>
    </row>
    <row r="121" ht="12.75">
      <c r="B121" t="s">
        <v>681</v>
      </c>
    </row>
    <row r="122" ht="12.75">
      <c r="B122" t="s">
        <v>682</v>
      </c>
    </row>
    <row r="123" ht="12.75">
      <c r="B123" t="s">
        <v>683</v>
      </c>
    </row>
    <row r="124" ht="12.75">
      <c r="B124" t="s">
        <v>684</v>
      </c>
    </row>
    <row r="125" ht="12.75">
      <c r="B125" t="s">
        <v>685</v>
      </c>
    </row>
    <row r="126" ht="12.75">
      <c r="B126" t="s">
        <v>686</v>
      </c>
    </row>
    <row r="127" ht="12.75">
      <c r="B127" t="s">
        <v>687</v>
      </c>
    </row>
    <row r="128" ht="12.75">
      <c r="B128" t="s">
        <v>688</v>
      </c>
    </row>
    <row r="129" ht="12.75">
      <c r="B129" t="s">
        <v>689</v>
      </c>
    </row>
    <row r="130" ht="12.75">
      <c r="B130" t="s">
        <v>690</v>
      </c>
    </row>
    <row r="131" ht="12.75">
      <c r="B131" s="18"/>
    </row>
    <row r="132" ht="12.75">
      <c r="B132" t="s">
        <v>691</v>
      </c>
    </row>
    <row r="133" ht="12.75">
      <c r="B133" s="18"/>
    </row>
    <row r="134" ht="12.75">
      <c r="B134" t="s">
        <v>692</v>
      </c>
    </row>
    <row r="135" ht="12.75">
      <c r="B135" t="s">
        <v>693</v>
      </c>
    </row>
    <row r="136" ht="12.75">
      <c r="B136" t="s">
        <v>694</v>
      </c>
    </row>
    <row r="137" ht="12.75">
      <c r="B137" t="s">
        <v>695</v>
      </c>
    </row>
    <row r="138" ht="12.75">
      <c r="B138" t="s">
        <v>696</v>
      </c>
    </row>
    <row r="139" ht="12.75">
      <c r="B139" t="s">
        <v>697</v>
      </c>
    </row>
    <row r="140" ht="12.75">
      <c r="B140" t="s">
        <v>698</v>
      </c>
    </row>
    <row r="141" ht="12.75">
      <c r="B141" t="s">
        <v>699</v>
      </c>
    </row>
    <row r="142" ht="12.75">
      <c r="B142" t="s">
        <v>700</v>
      </c>
    </row>
    <row r="143" ht="12.75">
      <c r="B143" t="s">
        <v>701</v>
      </c>
    </row>
    <row r="144" ht="12.75">
      <c r="B144" t="s">
        <v>702</v>
      </c>
    </row>
    <row r="145" ht="12.75">
      <c r="B145" t="s">
        <v>703</v>
      </c>
    </row>
    <row r="146" ht="12.75">
      <c r="B146" t="s">
        <v>704</v>
      </c>
    </row>
    <row r="147" ht="12.75">
      <c r="B147" t="s">
        <v>705</v>
      </c>
    </row>
    <row r="148" ht="12.75">
      <c r="B148" t="s">
        <v>706</v>
      </c>
    </row>
    <row r="149" ht="12.75">
      <c r="B149" t="s">
        <v>707</v>
      </c>
    </row>
    <row r="150" ht="12.75">
      <c r="B150" s="18"/>
    </row>
    <row r="151" ht="12.75">
      <c r="B151" s="18"/>
    </row>
    <row r="152" ht="12.75">
      <c r="B152" t="s">
        <v>708</v>
      </c>
    </row>
    <row r="153" ht="12.75">
      <c r="B153" t="s">
        <v>709</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66"/>
  <sheetViews>
    <sheetView zoomScalePageLayoutView="0" workbookViewId="0" topLeftCell="A1">
      <selection activeCell="H1" sqref="H1"/>
    </sheetView>
  </sheetViews>
  <sheetFormatPr defaultColWidth="9.140625" defaultRowHeight="12.75"/>
  <cols>
    <col min="1" max="1" width="9.140625" style="33" customWidth="1"/>
    <col min="2" max="2" width="41.57421875" style="34" customWidth="1"/>
    <col min="3" max="3" width="6.7109375" style="33" customWidth="1"/>
    <col min="4" max="4" width="6.421875" style="33" customWidth="1"/>
    <col min="5" max="5" width="6.28125" style="33" customWidth="1"/>
    <col min="6" max="6" width="2.421875" style="34" customWidth="1"/>
    <col min="7" max="7" width="38.140625" style="35" bestFit="1" customWidth="1"/>
    <col min="8" max="10" width="9.140625" style="33" customWidth="1"/>
    <col min="11" max="16384" width="9.140625" style="34" customWidth="1"/>
  </cols>
  <sheetData>
    <row r="1" spans="1:8" ht="15.75">
      <c r="A1" s="40" t="s">
        <v>1155</v>
      </c>
      <c r="H1" s="46" t="s">
        <v>1162</v>
      </c>
    </row>
    <row r="2" ht="12.75"/>
    <row r="3" spans="1:5" ht="12.75">
      <c r="A3" s="46" t="s">
        <v>1163</v>
      </c>
      <c r="C3" s="41" t="s">
        <v>462</v>
      </c>
      <c r="D3" s="41"/>
      <c r="E3" s="41"/>
    </row>
    <row r="4" spans="1:10" s="45" customFormat="1" ht="63.75">
      <c r="A4" s="44" t="s">
        <v>2</v>
      </c>
      <c r="B4" s="45" t="s">
        <v>3</v>
      </c>
      <c r="C4" s="44" t="s">
        <v>7</v>
      </c>
      <c r="D4" s="44" t="s">
        <v>6</v>
      </c>
      <c r="E4" s="44" t="s">
        <v>5</v>
      </c>
      <c r="F4" s="44"/>
      <c r="G4" s="45" t="s">
        <v>465</v>
      </c>
      <c r="H4" s="44" t="s">
        <v>1159</v>
      </c>
      <c r="I4" s="44" t="s">
        <v>1160</v>
      </c>
      <c r="J4" s="44" t="s">
        <v>1161</v>
      </c>
    </row>
    <row r="5" spans="1:10" s="35" customFormat="1" ht="12.75">
      <c r="A5" s="42"/>
      <c r="C5" s="42"/>
      <c r="D5" s="42"/>
      <c r="E5" s="42"/>
      <c r="F5" s="42"/>
      <c r="H5" s="42"/>
      <c r="I5" s="42"/>
      <c r="J5" s="42"/>
    </row>
    <row r="6" spans="1:2" ht="12.75">
      <c r="A6" s="33">
        <v>0</v>
      </c>
      <c r="B6" s="34" t="s">
        <v>1</v>
      </c>
    </row>
    <row r="7" spans="1:9" ht="12.75">
      <c r="A7" s="33">
        <v>1</v>
      </c>
      <c r="B7" s="34" t="s">
        <v>4</v>
      </c>
      <c r="C7" s="33">
        <v>16</v>
      </c>
      <c r="D7" s="33">
        <v>6</v>
      </c>
      <c r="E7" s="33">
        <v>1906</v>
      </c>
      <c r="G7" s="35" t="s">
        <v>18</v>
      </c>
      <c r="H7" s="33">
        <v>1</v>
      </c>
      <c r="I7" s="33">
        <v>3</v>
      </c>
    </row>
    <row r="8" spans="1:7" ht="12.75">
      <c r="A8" s="33">
        <v>2</v>
      </c>
      <c r="B8" s="34" t="s">
        <v>20</v>
      </c>
      <c r="C8" s="33">
        <v>30</v>
      </c>
      <c r="D8" s="33">
        <v>7</v>
      </c>
      <c r="E8" s="33">
        <v>1906</v>
      </c>
      <c r="G8" s="35" t="s">
        <v>19</v>
      </c>
    </row>
    <row r="9" spans="1:7" ht="12.75">
      <c r="A9" s="33">
        <v>3</v>
      </c>
      <c r="B9" s="34" t="s">
        <v>36</v>
      </c>
      <c r="C9" s="33">
        <v>19</v>
      </c>
      <c r="D9" s="33">
        <v>8</v>
      </c>
      <c r="E9" s="33">
        <v>1906</v>
      </c>
      <c r="G9" s="35" t="s">
        <v>35</v>
      </c>
    </row>
    <row r="10" spans="1:7" ht="12.75">
      <c r="A10" s="33">
        <v>4</v>
      </c>
      <c r="B10" s="34" t="s">
        <v>49</v>
      </c>
      <c r="C10" s="33">
        <v>13</v>
      </c>
      <c r="D10" s="33">
        <v>6</v>
      </c>
      <c r="E10" s="33">
        <v>1907</v>
      </c>
      <c r="G10" s="35" t="s">
        <v>48</v>
      </c>
    </row>
    <row r="11" spans="1:9" ht="12.75">
      <c r="A11" s="33">
        <v>6</v>
      </c>
      <c r="B11" s="34" t="s">
        <v>21</v>
      </c>
      <c r="C11" s="33">
        <v>5</v>
      </c>
      <c r="D11" s="33">
        <v>8</v>
      </c>
      <c r="E11" s="33">
        <v>1908</v>
      </c>
      <c r="G11" s="35" t="s">
        <v>92</v>
      </c>
      <c r="H11" s="33">
        <v>1</v>
      </c>
      <c r="I11" s="33">
        <v>13</v>
      </c>
    </row>
    <row r="12" spans="1:7" ht="12.75">
      <c r="A12" s="33">
        <v>7</v>
      </c>
      <c r="B12" s="34" t="s">
        <v>93</v>
      </c>
      <c r="C12" s="33">
        <v>7</v>
      </c>
      <c r="D12" s="33">
        <v>6</v>
      </c>
      <c r="E12" s="33">
        <v>1909</v>
      </c>
      <c r="G12" s="35" t="s">
        <v>1124</v>
      </c>
    </row>
    <row r="13" spans="1:7" ht="12.75">
      <c r="A13" s="33">
        <v>8</v>
      </c>
      <c r="B13" s="34" t="s">
        <v>110</v>
      </c>
      <c r="C13" s="33">
        <v>27</v>
      </c>
      <c r="D13" s="33">
        <v>7</v>
      </c>
      <c r="E13" s="33">
        <v>1909</v>
      </c>
      <c r="G13" s="35" t="s">
        <v>109</v>
      </c>
    </row>
    <row r="14" spans="1:9" ht="12.75">
      <c r="A14" s="33">
        <v>9</v>
      </c>
      <c r="B14" s="34" t="s">
        <v>123</v>
      </c>
      <c r="D14" s="33">
        <v>8</v>
      </c>
      <c r="E14" s="33">
        <v>1909</v>
      </c>
      <c r="G14" s="35" t="s">
        <v>124</v>
      </c>
      <c r="H14" s="33">
        <v>2</v>
      </c>
      <c r="I14" s="33">
        <v>3</v>
      </c>
    </row>
    <row r="15" spans="1:9" ht="12.75">
      <c r="A15" s="33">
        <v>10</v>
      </c>
      <c r="B15" s="34" t="s">
        <v>132</v>
      </c>
      <c r="C15" s="33">
        <v>18</v>
      </c>
      <c r="D15" s="33">
        <v>5</v>
      </c>
      <c r="E15" s="33">
        <v>1910</v>
      </c>
      <c r="G15" s="35" t="s">
        <v>130</v>
      </c>
      <c r="H15" s="33">
        <v>3</v>
      </c>
      <c r="I15" s="33">
        <v>5</v>
      </c>
    </row>
    <row r="16" spans="1:10" ht="12.75">
      <c r="A16" s="33">
        <v>11</v>
      </c>
      <c r="B16" s="34" t="s">
        <v>142</v>
      </c>
      <c r="C16" s="33">
        <v>4</v>
      </c>
      <c r="D16" s="33">
        <v>8</v>
      </c>
      <c r="E16" s="33">
        <v>1910</v>
      </c>
      <c r="G16" s="35" t="s">
        <v>141</v>
      </c>
      <c r="H16" s="33">
        <v>4</v>
      </c>
      <c r="J16" s="33">
        <v>20</v>
      </c>
    </row>
    <row r="17" spans="1:8" ht="12.75">
      <c r="A17" s="33">
        <v>12</v>
      </c>
      <c r="B17" s="34" t="s">
        <v>148</v>
      </c>
      <c r="C17" s="33">
        <v>16</v>
      </c>
      <c r="D17" s="33">
        <v>9</v>
      </c>
      <c r="E17" s="33">
        <v>1910</v>
      </c>
      <c r="G17" s="35" t="s">
        <v>150</v>
      </c>
      <c r="H17" s="33">
        <v>4</v>
      </c>
    </row>
    <row r="18" spans="1:9" ht="12.75">
      <c r="A18" s="33">
        <v>13</v>
      </c>
      <c r="B18" s="34" t="s">
        <v>152</v>
      </c>
      <c r="C18" s="33">
        <v>24</v>
      </c>
      <c r="D18" s="33">
        <v>6</v>
      </c>
      <c r="E18" s="33">
        <v>1911</v>
      </c>
      <c r="G18" s="35" t="s">
        <v>151</v>
      </c>
      <c r="H18" s="33">
        <v>3</v>
      </c>
      <c r="I18" s="33">
        <v>11</v>
      </c>
    </row>
    <row r="19" spans="1:10" ht="12.75">
      <c r="A19" s="33">
        <v>14</v>
      </c>
      <c r="B19" s="34" t="s">
        <v>161</v>
      </c>
      <c r="C19" s="33">
        <v>17</v>
      </c>
      <c r="D19" s="33">
        <v>8</v>
      </c>
      <c r="E19" s="33">
        <v>1911</v>
      </c>
      <c r="G19" s="35" t="s">
        <v>160</v>
      </c>
      <c r="H19" s="33">
        <v>2</v>
      </c>
      <c r="I19" s="33">
        <v>13</v>
      </c>
      <c r="J19" s="33">
        <v>20</v>
      </c>
    </row>
    <row r="20" spans="1:7" ht="12.75">
      <c r="A20" s="33">
        <v>15</v>
      </c>
      <c r="B20" s="34" t="s">
        <v>50</v>
      </c>
      <c r="C20" s="33">
        <v>8</v>
      </c>
      <c r="D20" s="33">
        <v>6</v>
      </c>
      <c r="E20" s="33">
        <v>1912</v>
      </c>
      <c r="G20" s="35" t="s">
        <v>165</v>
      </c>
    </row>
    <row r="21" spans="1:7" ht="12.75">
      <c r="A21" s="33">
        <v>16</v>
      </c>
      <c r="B21" s="34" t="s">
        <v>175</v>
      </c>
      <c r="C21" s="33">
        <v>23</v>
      </c>
      <c r="D21" s="33">
        <v>7</v>
      </c>
      <c r="E21" s="33">
        <v>1912</v>
      </c>
      <c r="G21" s="35" t="s">
        <v>174</v>
      </c>
    </row>
    <row r="22" spans="1:10" ht="12.75">
      <c r="A22" s="33">
        <v>17</v>
      </c>
      <c r="B22" s="34" t="s">
        <v>185</v>
      </c>
      <c r="C22" s="33">
        <v>1</v>
      </c>
      <c r="D22" s="33">
        <v>7</v>
      </c>
      <c r="E22" s="33">
        <v>1913</v>
      </c>
      <c r="G22" s="35" t="s">
        <v>187</v>
      </c>
      <c r="H22" s="33">
        <v>5</v>
      </c>
      <c r="I22" s="33">
        <v>3</v>
      </c>
      <c r="J22" s="33">
        <v>80</v>
      </c>
    </row>
    <row r="23" spans="1:7" ht="12.75">
      <c r="A23" s="33">
        <v>18</v>
      </c>
      <c r="B23" s="34" t="s">
        <v>201</v>
      </c>
      <c r="C23" s="33">
        <v>22</v>
      </c>
      <c r="D23" s="33">
        <v>7</v>
      </c>
      <c r="E23" s="33">
        <v>1913</v>
      </c>
      <c r="G23" s="35" t="s">
        <v>200</v>
      </c>
    </row>
    <row r="24" spans="1:9" ht="12.75">
      <c r="A24" s="33">
        <v>19</v>
      </c>
      <c r="B24" s="34" t="s">
        <v>210</v>
      </c>
      <c r="C24" s="33">
        <v>18</v>
      </c>
      <c r="D24" s="33">
        <v>6</v>
      </c>
      <c r="E24" s="33">
        <v>1914</v>
      </c>
      <c r="G24" s="35" t="s">
        <v>221</v>
      </c>
      <c r="I24" s="33">
        <v>7</v>
      </c>
    </row>
    <row r="25" spans="1:10" s="1" customFormat="1" ht="12.75">
      <c r="A25" s="2">
        <v>20</v>
      </c>
      <c r="B25" s="1" t="s">
        <v>461</v>
      </c>
      <c r="C25" s="2">
        <v>1</v>
      </c>
      <c r="D25" s="2">
        <v>7</v>
      </c>
      <c r="E25" s="2">
        <v>1915</v>
      </c>
      <c r="G25" s="3" t="s">
        <v>222</v>
      </c>
      <c r="I25" s="2">
        <v>9</v>
      </c>
      <c r="J25" s="2">
        <v>20</v>
      </c>
    </row>
    <row r="26" spans="1:7" ht="12.75">
      <c r="A26" s="33">
        <v>21</v>
      </c>
      <c r="B26" s="34" t="s">
        <v>712</v>
      </c>
      <c r="C26" s="33">
        <v>15</v>
      </c>
      <c r="D26" s="33">
        <v>9</v>
      </c>
      <c r="E26" s="33">
        <v>1915</v>
      </c>
      <c r="G26" s="35" t="s">
        <v>230</v>
      </c>
    </row>
    <row r="27" spans="1:9" ht="12.75">
      <c r="A27" s="33">
        <v>22</v>
      </c>
      <c r="B27" s="34" t="s">
        <v>428</v>
      </c>
      <c r="C27" s="33">
        <v>10</v>
      </c>
      <c r="D27" s="33">
        <v>6</v>
      </c>
      <c r="E27" s="33">
        <v>1916</v>
      </c>
      <c r="G27" s="35" t="s">
        <v>231</v>
      </c>
      <c r="H27" s="33">
        <v>5</v>
      </c>
      <c r="I27" s="33">
        <v>13</v>
      </c>
    </row>
    <row r="28" spans="1:7" ht="12.75">
      <c r="A28" s="33">
        <v>23</v>
      </c>
      <c r="B28" s="34" t="s">
        <v>220</v>
      </c>
      <c r="C28" s="33">
        <v>20</v>
      </c>
      <c r="D28" s="33">
        <v>6</v>
      </c>
      <c r="E28" s="33">
        <v>1917</v>
      </c>
      <c r="G28" s="35" t="s">
        <v>241</v>
      </c>
    </row>
    <row r="29" spans="1:7" ht="12.75">
      <c r="A29" s="33">
        <v>24</v>
      </c>
      <c r="B29" s="34" t="s">
        <v>715</v>
      </c>
      <c r="C29" s="33">
        <v>16</v>
      </c>
      <c r="D29" s="33">
        <v>8</v>
      </c>
      <c r="E29" s="33">
        <v>1917</v>
      </c>
      <c r="G29" s="35" t="s">
        <v>251</v>
      </c>
    </row>
    <row r="30" spans="1:7" ht="12.75">
      <c r="A30" s="33">
        <v>25</v>
      </c>
      <c r="B30" s="34" t="s">
        <v>730</v>
      </c>
      <c r="C30" s="33">
        <v>21</v>
      </c>
      <c r="D30" s="33">
        <v>6</v>
      </c>
      <c r="E30" s="33">
        <v>1918</v>
      </c>
      <c r="G30" s="35" t="s">
        <v>1157</v>
      </c>
    </row>
    <row r="31" spans="1:7" ht="12.75">
      <c r="A31" s="33">
        <v>26</v>
      </c>
      <c r="B31" s="34" t="s">
        <v>1001</v>
      </c>
      <c r="G31" s="35" t="s">
        <v>840</v>
      </c>
    </row>
    <row r="32" spans="1:9" ht="12.75">
      <c r="A32" s="33">
        <v>27</v>
      </c>
      <c r="B32" s="34" t="s">
        <v>1000</v>
      </c>
      <c r="C32" s="33">
        <v>20</v>
      </c>
      <c r="D32" s="33">
        <v>7</v>
      </c>
      <c r="E32" s="33">
        <v>1918</v>
      </c>
      <c r="G32" s="35" t="s">
        <v>1156</v>
      </c>
      <c r="H32" s="33">
        <v>6</v>
      </c>
      <c r="I32" s="33">
        <v>7</v>
      </c>
    </row>
    <row r="33" spans="1:9" ht="12.75">
      <c r="A33" s="33">
        <v>28</v>
      </c>
      <c r="B33" s="34" t="s">
        <v>1005</v>
      </c>
      <c r="C33" s="33">
        <v>5</v>
      </c>
      <c r="D33" s="33">
        <v>8</v>
      </c>
      <c r="E33" s="33">
        <v>1918</v>
      </c>
      <c r="G33" s="35" t="s">
        <v>1004</v>
      </c>
      <c r="H33" s="33">
        <v>6</v>
      </c>
      <c r="I33" s="33">
        <v>9</v>
      </c>
    </row>
    <row r="34" spans="1:7" ht="12.75">
      <c r="A34" s="33">
        <v>29</v>
      </c>
      <c r="B34" s="34" t="s">
        <v>1018</v>
      </c>
      <c r="C34" s="33">
        <v>11</v>
      </c>
      <c r="D34" s="33">
        <v>6</v>
      </c>
      <c r="E34" s="33">
        <v>1919</v>
      </c>
      <c r="G34" s="35" t="s">
        <v>1017</v>
      </c>
    </row>
    <row r="35" spans="1:7" ht="12.75">
      <c r="A35" s="33">
        <v>30</v>
      </c>
      <c r="B35" s="34" t="s">
        <v>1034</v>
      </c>
      <c r="C35" s="33">
        <v>17</v>
      </c>
      <c r="D35" s="33">
        <v>7</v>
      </c>
      <c r="E35" s="33">
        <v>1922</v>
      </c>
      <c r="G35" s="35" t="s">
        <v>1033</v>
      </c>
    </row>
    <row r="36" spans="1:7" ht="12.75">
      <c r="A36" s="33">
        <v>31</v>
      </c>
      <c r="B36" s="34" t="s">
        <v>1050</v>
      </c>
      <c r="C36" s="33">
        <v>3</v>
      </c>
      <c r="D36" s="33">
        <v>7</v>
      </c>
      <c r="E36" s="33">
        <v>1927</v>
      </c>
      <c r="G36" s="35" t="s">
        <v>1158</v>
      </c>
    </row>
    <row r="37" spans="1:7" ht="12.75">
      <c r="A37" s="33">
        <v>32</v>
      </c>
      <c r="B37" s="34" t="s">
        <v>1069</v>
      </c>
      <c r="C37" s="33">
        <v>2</v>
      </c>
      <c r="D37" s="33">
        <v>8</v>
      </c>
      <c r="E37" s="33">
        <v>1929</v>
      </c>
      <c r="G37" s="35" t="s">
        <v>1070</v>
      </c>
    </row>
    <row r="38" spans="1:7" ht="12.75">
      <c r="A38" s="33">
        <v>33</v>
      </c>
      <c r="B38" s="34" t="s">
        <v>1109</v>
      </c>
      <c r="C38" s="33">
        <v>14</v>
      </c>
      <c r="D38" s="33">
        <v>8</v>
      </c>
      <c r="E38" s="33">
        <v>1930</v>
      </c>
      <c r="G38" s="35" t="s">
        <v>1086</v>
      </c>
    </row>
    <row r="39" spans="1:10" ht="12.75">
      <c r="A39" s="33">
        <v>34</v>
      </c>
      <c r="B39" s="34" t="s">
        <v>1109</v>
      </c>
      <c r="C39" s="33">
        <v>5</v>
      </c>
      <c r="D39" s="33">
        <v>8</v>
      </c>
      <c r="E39" s="33">
        <v>1931</v>
      </c>
      <c r="G39" s="35" t="s">
        <v>1108</v>
      </c>
      <c r="H39" s="33">
        <v>7</v>
      </c>
      <c r="I39" s="33">
        <v>5</v>
      </c>
      <c r="J39" s="33">
        <v>80</v>
      </c>
    </row>
    <row r="40" spans="1:7" ht="12.75">
      <c r="A40" s="33">
        <v>35</v>
      </c>
      <c r="B40" s="34" t="s">
        <v>1114</v>
      </c>
      <c r="C40" s="33">
        <v>1</v>
      </c>
      <c r="D40" s="33">
        <v>7</v>
      </c>
      <c r="E40" s="33">
        <v>1931</v>
      </c>
      <c r="G40" s="35" t="s">
        <v>1113</v>
      </c>
    </row>
    <row r="41" spans="1:7" ht="12.75">
      <c r="A41" s="33">
        <v>36</v>
      </c>
      <c r="B41" s="43" t="s">
        <v>1154</v>
      </c>
      <c r="G41" s="35" t="s">
        <v>1126</v>
      </c>
    </row>
    <row r="42" spans="1:7" ht="12.75">
      <c r="A42" s="33">
        <v>36</v>
      </c>
      <c r="B42" s="43" t="s">
        <v>1154</v>
      </c>
      <c r="G42" s="35" t="s">
        <v>1127</v>
      </c>
    </row>
    <row r="43" spans="1:7" ht="12.75">
      <c r="A43" s="33">
        <v>37</v>
      </c>
      <c r="B43" s="43" t="s">
        <v>1154</v>
      </c>
      <c r="G43" s="35" t="s">
        <v>1128</v>
      </c>
    </row>
    <row r="44" spans="1:9" ht="12.75">
      <c r="A44" s="33">
        <v>37</v>
      </c>
      <c r="B44" s="43" t="s">
        <v>1154</v>
      </c>
      <c r="G44" s="35" t="s">
        <v>1129</v>
      </c>
      <c r="H44" s="33">
        <v>7</v>
      </c>
      <c r="I44" s="33">
        <v>11</v>
      </c>
    </row>
    <row r="45" spans="1:8" ht="12.75">
      <c r="A45" s="33">
        <v>38</v>
      </c>
      <c r="B45" s="43" t="s">
        <v>1154</v>
      </c>
      <c r="G45" s="35" t="s">
        <v>1130</v>
      </c>
      <c r="H45" s="33">
        <v>7</v>
      </c>
    </row>
    <row r="46" spans="1:7" ht="12.75">
      <c r="A46" s="33">
        <v>38</v>
      </c>
      <c r="B46" s="43" t="s">
        <v>1154</v>
      </c>
      <c r="G46" s="35" t="s">
        <v>1131</v>
      </c>
    </row>
    <row r="47" spans="1:7" ht="12.75">
      <c r="A47" s="33">
        <v>39</v>
      </c>
      <c r="B47" s="43" t="s">
        <v>1154</v>
      </c>
      <c r="G47" s="35" t="s">
        <v>1132</v>
      </c>
    </row>
    <row r="48" spans="1:7" ht="12.75">
      <c r="A48" s="33">
        <v>39</v>
      </c>
      <c r="B48" s="43" t="s">
        <v>1154</v>
      </c>
      <c r="G48" s="35" t="s">
        <v>1133</v>
      </c>
    </row>
    <row r="49" spans="1:7" ht="12.75">
      <c r="A49" s="33">
        <v>40</v>
      </c>
      <c r="B49" s="43" t="s">
        <v>1154</v>
      </c>
      <c r="G49" s="35" t="s">
        <v>1134</v>
      </c>
    </row>
    <row r="50" spans="1:7" ht="12.75">
      <c r="A50" s="33">
        <v>40</v>
      </c>
      <c r="B50" s="43" t="s">
        <v>1154</v>
      </c>
      <c r="G50" s="35" t="s">
        <v>1135</v>
      </c>
    </row>
    <row r="51" spans="1:7" ht="12.75">
      <c r="A51" s="33">
        <v>41</v>
      </c>
      <c r="B51" s="43" t="s">
        <v>1154</v>
      </c>
      <c r="G51" s="35" t="s">
        <v>1136</v>
      </c>
    </row>
    <row r="52" spans="1:7" ht="12.75">
      <c r="A52" s="33">
        <v>41</v>
      </c>
      <c r="B52" s="43" t="s">
        <v>1154</v>
      </c>
      <c r="G52" s="35" t="s">
        <v>1137</v>
      </c>
    </row>
    <row r="53" spans="1:7" ht="12.75">
      <c r="A53" s="33">
        <v>42</v>
      </c>
      <c r="B53" s="43" t="s">
        <v>1154</v>
      </c>
      <c r="G53" s="35" t="s">
        <v>1138</v>
      </c>
    </row>
    <row r="54" spans="1:8" ht="12.75">
      <c r="A54" s="33">
        <v>42</v>
      </c>
      <c r="B54" s="43" t="s">
        <v>1154</v>
      </c>
      <c r="G54" s="35" t="s">
        <v>1139</v>
      </c>
      <c r="H54" s="33">
        <v>8</v>
      </c>
    </row>
    <row r="55" spans="1:8" ht="12.75">
      <c r="A55" s="33">
        <v>43</v>
      </c>
      <c r="B55" s="43" t="s">
        <v>1154</v>
      </c>
      <c r="G55" s="35" t="s">
        <v>1140</v>
      </c>
      <c r="H55" s="33">
        <v>8</v>
      </c>
    </row>
    <row r="56" spans="1:7" ht="12.75">
      <c r="A56" s="33">
        <v>43</v>
      </c>
      <c r="B56" s="43" t="s">
        <v>1154</v>
      </c>
      <c r="G56" s="35" t="s">
        <v>1141</v>
      </c>
    </row>
    <row r="57" spans="1:7" ht="12.75">
      <c r="A57" s="33">
        <v>44</v>
      </c>
      <c r="B57" s="43" t="s">
        <v>1154</v>
      </c>
      <c r="G57" s="35" t="s">
        <v>1142</v>
      </c>
    </row>
    <row r="58" spans="1:7" ht="12.75">
      <c r="A58" s="33">
        <v>44</v>
      </c>
      <c r="B58" s="43" t="s">
        <v>1154</v>
      </c>
      <c r="G58" s="35" t="s">
        <v>1143</v>
      </c>
    </row>
    <row r="59" spans="1:7" ht="12.75">
      <c r="A59" s="33">
        <v>45</v>
      </c>
      <c r="B59" s="43" t="s">
        <v>1154</v>
      </c>
      <c r="G59" s="35" t="s">
        <v>1144</v>
      </c>
    </row>
    <row r="60" spans="1:8" ht="12.75">
      <c r="A60" s="33">
        <v>45</v>
      </c>
      <c r="B60" s="43" t="s">
        <v>1154</v>
      </c>
      <c r="G60" s="35" t="s">
        <v>1145</v>
      </c>
      <c r="H60" s="33">
        <v>8</v>
      </c>
    </row>
    <row r="61" spans="1:7" ht="12.75">
      <c r="A61" s="33">
        <v>46</v>
      </c>
      <c r="B61" s="43" t="s">
        <v>1153</v>
      </c>
      <c r="G61" s="35" t="s">
        <v>1146</v>
      </c>
    </row>
    <row r="62" spans="1:7" ht="12.75">
      <c r="A62" s="33">
        <v>47</v>
      </c>
      <c r="B62" s="43" t="s">
        <v>1153</v>
      </c>
      <c r="G62" s="35" t="s">
        <v>1147</v>
      </c>
    </row>
    <row r="63" spans="1:7" ht="12.75">
      <c r="A63" s="33">
        <v>48</v>
      </c>
      <c r="B63" s="43" t="s">
        <v>1153</v>
      </c>
      <c r="G63" s="35" t="s">
        <v>1148</v>
      </c>
    </row>
    <row r="64" spans="1:7" ht="12.75">
      <c r="A64" s="33">
        <v>49</v>
      </c>
      <c r="B64" s="43" t="s">
        <v>1153</v>
      </c>
      <c r="G64" s="35" t="s">
        <v>1149</v>
      </c>
    </row>
    <row r="65" spans="1:7" ht="12.75">
      <c r="A65" s="33">
        <v>50</v>
      </c>
      <c r="B65" s="34" t="s">
        <v>1151</v>
      </c>
      <c r="G65" s="34" t="s">
        <v>1150</v>
      </c>
    </row>
    <row r="66" spans="1:7" ht="12.75">
      <c r="A66" s="33">
        <v>51</v>
      </c>
      <c r="G66" s="34" t="s">
        <v>1152</v>
      </c>
    </row>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sheetData>
  <sheetProtection/>
  <mergeCells count="1">
    <mergeCell ref="C3:E3"/>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dc:creator>
  <cp:keywords/>
  <dc:description/>
  <cp:lastModifiedBy>Marcus Bicknell</cp:lastModifiedBy>
  <cp:lastPrinted>2019-04-15T11:47:58Z</cp:lastPrinted>
  <dcterms:created xsi:type="dcterms:W3CDTF">2011-07-08T16:46:17Z</dcterms:created>
  <dcterms:modified xsi:type="dcterms:W3CDTF">2024-02-21T15:15:20Z</dcterms:modified>
  <cp:category/>
  <cp:version/>
  <cp:contentType/>
  <cp:contentStatus/>
</cp:coreProperties>
</file>